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F:\МЕРОПРИЯТИЯ\2025-2026\ПРОФЕССИОНАЛЫ-2026\СПАСАТЕЛИ\ОСНОВНАЯ\2026\"/>
    </mc:Choice>
  </mc:AlternateContent>
  <xr:revisionPtr revIDLastSave="0" documentId="13_ncr:1_{D42E1405-4535-4D46-9639-7942DBD5CA1F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230" i="1" l="1"/>
  <c r="J196" i="1"/>
  <c r="J183" i="1"/>
  <c r="J169" i="1"/>
  <c r="I146" i="1"/>
  <c r="J145" i="1"/>
  <c r="I122" i="1"/>
  <c r="J121" i="1"/>
  <c r="J109" i="1"/>
  <c r="I98" i="1"/>
  <c r="J97" i="1"/>
  <c r="J72" i="1"/>
  <c r="I57" i="1"/>
  <c r="J56" i="1"/>
  <c r="I46" i="1"/>
  <c r="J45" i="1"/>
  <c r="I32" i="1"/>
  <c r="J31" i="1"/>
  <c r="J25" i="1"/>
  <c r="J17" i="1"/>
  <c r="I7" i="1"/>
  <c r="I232" i="1" l="1"/>
</calcChain>
</file>

<file path=xl/sharedStrings.xml><?xml version="1.0" encoding="utf-8"?>
<sst xmlns="http://schemas.openxmlformats.org/spreadsheetml/2006/main" count="852" uniqueCount="254">
  <si>
    <t>Мероприятие</t>
  </si>
  <si>
    <t>Региональный этапа Чемпионата по профессиональному мастерству  - 2026</t>
  </si>
  <si>
    <t>Наименование компетенции</t>
  </si>
  <si>
    <t>Спасательные работы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</si>
  <si>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</si>
  <si>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</si>
  <si>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</si>
  <si>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</si>
  <si>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</si>
  <si>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</si>
  <si>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</si>
  <si>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</si>
  <si>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</si>
  <si>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</si>
  <si>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И</t>
  </si>
  <si>
    <t>Экипировка согласно требований правил ОТиТБ              (комбинезон+берцы)</t>
  </si>
  <si>
    <t>вычесть за нарушение каждым участником</t>
  </si>
  <si>
    <t>да/нет</t>
  </si>
  <si>
    <r>
      <rPr>
        <sz val="10"/>
        <color theme="1"/>
        <rFont val="Arial"/>
        <family val="2"/>
        <charset val="204"/>
      </rPr>
      <t xml:space="preserve">Принять положение: </t>
    </r>
    <r>
      <rPr>
        <sz val="14"/>
        <rFont val="Times New Roman"/>
        <family val="1"/>
        <charset val="1"/>
      </rPr>
      <t>стопы ставятся на ширину плеч или чуть уже ширины плеч</t>
    </r>
  </si>
  <si>
    <t>вычесть если аспект нарушен</t>
  </si>
  <si>
    <t>Не заступил за линию отталкивания (не коснулся линии)</t>
  </si>
  <si>
    <t>Одновременным толчком двух ног выполняется прыжок вперед</t>
  </si>
  <si>
    <t>выполнение отталкивания без  предварительного подскока</t>
  </si>
  <si>
    <t>Во время приземления нет падений</t>
  </si>
  <si>
    <t>После прыжка остался на месте, не ушел с места приземления назад по направлению прыжка</t>
  </si>
  <si>
    <t>Выполнение задания согласно нормативам ГТО</t>
  </si>
  <si>
    <t>Лучший показатель</t>
  </si>
  <si>
    <t>1 место - 1,50 балла                                                                  2 место - 1,00 балл                                                         3 место - 0,50 балла</t>
  </si>
  <si>
    <t>Подтягивание из положения виса на перекладине.</t>
  </si>
  <si>
    <t>Экипировка согласно требований правил ОТиТБ                                                                     (комбинезон+берцы)</t>
  </si>
  <si>
    <t>вычесть если аспект не выполнен</t>
  </si>
  <si>
    <t>Правильный вис. (Прямой хват, руки на ширине плеч + ладонь)</t>
  </si>
  <si>
    <t>Положение тела - ИП (Голова, туловище, ноги - прямая линия, стопы соеденены вместе, суставы вытянуты)</t>
  </si>
  <si>
    <t>В ИП удержание 0,5 сек. (Фиксация в верхней и нижней точке)</t>
  </si>
  <si>
    <t>Подтягивание выполнено технически правильно (подбородок выше перекладины, без рывков и раскачиваний)</t>
  </si>
  <si>
    <t>Количество повторений выполненных технически правильно не менее - 14раз</t>
  </si>
  <si>
    <t xml:space="preserve">Лучший показатель по количеству повторений выполненных технически правильно - засчитаные экспертной группой. </t>
  </si>
  <si>
    <t>1 место — 1,5  балла;                                                          2 место - 1,0 балл;                                                                              3 место - 0,5 балла.                                                                                 Остальным участникам, которые выполнили более 14 повторений присвоить - 0,2</t>
  </si>
  <si>
    <t xml:space="preserve"> Челночный бег 10х10 метров</t>
  </si>
  <si>
    <t>Экипировка согласно требований правил ОТиТБ                                                            (комбинезон+берцы)</t>
  </si>
  <si>
    <t>Вычесть если аспект нарушен</t>
  </si>
  <si>
    <t>Преодоление дистанции без падений</t>
  </si>
  <si>
    <t>Преодоление дистанции с пересечением контрольной линии полной стопой</t>
  </si>
  <si>
    <t>Выполнение задания за контрольное время 28,00 сек (согласно нормативам ГТО)</t>
  </si>
  <si>
    <t>Наилучшие первые три временных показателя (менее 28,00 секунд)  - добавить мотивационные баллы</t>
  </si>
  <si>
    <t>Б</t>
  </si>
  <si>
    <t xml:space="preserve">Аварийно-спасательные и друге неотложные работы в зоне ЧС при ДТП </t>
  </si>
  <si>
    <t>АСР при ДТП</t>
  </si>
  <si>
    <t>Участник экипирован в соответствии с нормами ОТ и ТБ при работе с альпинситким снаряжением, оборудованием (колени и локти закрыты одеждой, серьги кольца браслеты сняты)</t>
  </si>
  <si>
    <t>Произвести разведку повреждённого транспортного средства (произнести командным голосом легенду ЧС и проговорить расстановку сил и /или решающее направление)</t>
  </si>
  <si>
    <t>Определить сложность и метод ликвидации последствий при ДТП (использование АСИ и вспомогательного оборудования/инструиента).</t>
  </si>
  <si>
    <t>Обозначить рабочую зону ЧС - выставить конусы не менее 3 метров по всему периметру (более разрешается)</t>
  </si>
  <si>
    <t>Подготовить к работе бензогенератор (осмотреть, произвести пробный запуск, дать поработать на малых оборотах)</t>
  </si>
  <si>
    <t xml:space="preserve"> Развернуть надувную осветительную мачту (соблюсти правила развёртывания, не допустить скручивания и организовать устойчивое положение)</t>
  </si>
  <si>
    <t>Стабилизировать с помощью стопфастов поврежденное ТС (соблюдая правила точек крепления/монтажа оборудования)</t>
  </si>
  <si>
    <t>Обесточить ТС (при помощи специнструмента и соблюсти правила полярности отключения)</t>
  </si>
  <si>
    <t>Отключить ГБО поврежденного ТС и удалить его за пределы рабочей/опасной зоны</t>
  </si>
  <si>
    <t>Разбить остекление поврежденного ТС (при помощи специального инструмента, доложить голосом об удалении остекления за пределы опсной зоны)</t>
  </si>
  <si>
    <t>Наложить защитный чехол «Актопус» на руль поврежденного ТС - ремни туго затянуты</t>
  </si>
  <si>
    <t>Собрать снаряжение, которое использовалось в задании - обратным ходом собрать всё оборудование в указанное "финишное" местно</t>
  </si>
  <si>
    <t>В</t>
  </si>
  <si>
    <t xml:space="preserve">Работы на высоте с применением систем канатного доступа - ПЕРЕПРАВА </t>
  </si>
  <si>
    <t xml:space="preserve">Организация навесной (горизонтальной) переправы для спасателя из точки А в точку Б </t>
  </si>
  <si>
    <t>и</t>
  </si>
  <si>
    <t>Участник экипирован в соответствии с нормами ОТ и ТБ при работе с альпинистским снаряжением, оборудованием (участники одеты в комбинезон спасателя или форму мчс (либо аналог),  кольца, серьги, браслеты и т.д. отсутствуют)</t>
  </si>
  <si>
    <t xml:space="preserve">Конкурсант вправе использовать снаряжение из ЛИК в соотвествии с назначением функциональных особенностей технического паспорта </t>
  </si>
  <si>
    <t>Подготовить СИЗ для выполнения задания - задание выполняется с стартовой зоны с применением СИЗ: головы, органов зрения, рук, ног.</t>
  </si>
  <si>
    <t>собрать полиспаст с соблюдением всех норм и правил по ТБ при работе с верёвками и полиспастами</t>
  </si>
  <si>
    <t>Навести переправу (допускается без передвижения по ней, но с натяжением)</t>
  </si>
  <si>
    <t>По окончанию наведения переправы - Собрать снаряжение, которое использовалось в задании «Сбросить верёвки»;</t>
  </si>
  <si>
    <t>Собрать верёвки в бухты для транспортировки и дальнейшего передвижения - условно</t>
  </si>
  <si>
    <t>Карабины и альпинистские устройства разместить на «Полках» ИСС - комплектность на старте должна иметь сходство на финише</t>
  </si>
  <si>
    <t>Лучший  показатель времени - мотивационные баллы</t>
  </si>
  <si>
    <t>1 место - 0,6; балла                                                                                                                                                                                    2 место - 0,4; балла                                                                                                                                                                      3 место - 0,2 балла</t>
  </si>
  <si>
    <t>Г</t>
  </si>
  <si>
    <t>Работы на высоте с применением систем канатного доступа. «Подъём на высоту в опорном пространстве со страховкой.                                                                            Оказание первой помощи пострадавшим - СЛР / ИВЛ;</t>
  </si>
  <si>
    <t xml:space="preserve">Работы на высоте с применением систем канатного доступа. «Подъём на высоту в опорном пространстве со страховкой. </t>
  </si>
  <si>
    <t>Участник занял стартовое положение, доложил о готовности к выполнению упражнения.</t>
  </si>
  <si>
    <t>Участник убедился о готовности судейской страховки (запросил страховку)</t>
  </si>
  <si>
    <t>Участник совершил подъём  по обозначенному коридору до верхней точки самостраховки</t>
  </si>
  <si>
    <t>При достижении верхней точки участник в первую очередь встегнулся в горизонтальные перила либо точку, одним/двумя усом/усами самостраховки, карабины замуфтованы</t>
  </si>
  <si>
    <t>Участник осуществил переход по горизонтальным перилам  в обозначенном коридоре без нарушения ОТиТБ.</t>
  </si>
  <si>
    <t>Участник приготовился к спуску с верхней точки: переключил альп. оборудование на спуск с соблюдением мер ТБ (ASAP встёгивается в первую очередь, RIG после включения переведен в положение позиционирования, выбрана слабина из спусковой верёвки,  после фиксации веревки из под RIGа рукой за спину, RIG переводится в режим спуска)</t>
  </si>
  <si>
    <t>Участник осуществил спуск  с преодолением опасной зоны в пределах обозначенного коридора (разрыв при наличии).</t>
  </si>
  <si>
    <t>Спуск произведен на две точки (нижние конечности участника). Касание третьей точкой при приземлении отсутствует</t>
  </si>
  <si>
    <t>После приземления участник выполнил доклад о спуске: "Земля; На земле; Спуск закончил; Касание"</t>
  </si>
  <si>
    <t>Участник самостоятельно отключил альп.оборудование из веревок (освободил перилла) в правильной последовательности - Asap-lock (страховочное независимое устройство) выстёгивается в последнюю очередь</t>
  </si>
  <si>
    <t>На протяжении всего выполнения задания у участника отсутствовало падение личного снаряжения, СИЗ и оборудования</t>
  </si>
  <si>
    <t>Участник уложился в контрольное время</t>
  </si>
  <si>
    <t>Лучший  показатель времени - первые три лучших показателя (наименьший отрезок времени) дополнительная мотивация</t>
  </si>
  <si>
    <t>1 место - 0,6; балла                                                                                                  2 место - 0,4; балла                                                                                                3 место - 0,2 балла</t>
  </si>
  <si>
    <t>Оказание первой помощи пострадавшим - СЛР / ИВЛ</t>
  </si>
  <si>
    <t>Спец. Одежда и СИЗ в полной комплектации и соответствуют требованиям ТБ</t>
  </si>
  <si>
    <t>Перед началом мероприятий по ОПП - конкурсант проверил место проведения СЛР/ИВЛ (посторонние предметы и вторичные фактры остутствуют)</t>
  </si>
  <si>
    <t>Перед началом СЛР проверено сознание пострадавшего (голосовое, тактильное воздействие без нажатий на болевые точки)</t>
  </si>
  <si>
    <t>Голова запрокинута, подбородок приподнят/выдвинут. (согласно рекомендациям НСР)</t>
  </si>
  <si>
    <t>Ротовая полость осмотрена, очищена (условно, голосом)</t>
  </si>
  <si>
    <t>Перед началом СЛР проверено дыхание пострадавшего</t>
  </si>
  <si>
    <t>Проверка дыхания проводилась в течении 10 сек с обязательным визуальным контролем грудной клетки</t>
  </si>
  <si>
    <t>При проверке дыхания голова пострадавшего была запрокинута</t>
  </si>
  <si>
    <t>Перед начало СЛР проверен пульс пострадавшего</t>
  </si>
  <si>
    <t>Пострадавший освобождён от элементов сдавливания грудной клетки (расстёгнута куртка)</t>
  </si>
  <si>
    <t>Правильный алгоритм  действий при непрямом массаже сердца (30 компрессий, согласно рекомендациям НСР)</t>
  </si>
  <si>
    <t>Компрессии производятся наложением основания ладони на центр грудной клетки (пересечение линии середины грудной клетки и линии сосков)</t>
  </si>
  <si>
    <t>Давление осуществляется двумя руками, руки в замок, прямые</t>
  </si>
  <si>
    <t>Правильное количество и глубина компрессий  (100-120 компрессий в минуту, глубина 5-6 см., согласно рекомендациям НСР)</t>
  </si>
  <si>
    <t>Правильные действия при искусственной вентиляции легких</t>
  </si>
  <si>
    <t>При ИВЛ голова запрокинута (согласно рекомендациям НСР)</t>
  </si>
  <si>
    <t>ИВЛ проводилось с использованием ручного аппарата ИВЛ ("мешок АМБУ")</t>
  </si>
  <si>
    <t>Маска ручного аппарата ИВЛ расположена на лице пострадавшего правильно (сужающимся концом на нос, широким к подбородку</t>
  </si>
  <si>
    <t>Маска ручного аппарата ИВЛ плотно прижата к лицу пострадавшего</t>
  </si>
  <si>
    <t>Маска удерживается одной рукой, второй рукой сдавливается дыхательный мешок. Маску прижимают к лицу, надавливая вниз на ее корпус большим и указательным пальцами левой руки.</t>
  </si>
  <si>
    <t>Сделано правильное количество выдохов (2 выдоха, согласно рекомендациям НСР)</t>
  </si>
  <si>
    <t>Правильный алгоритм действий при непрямом массаже сердца и ИВЛ сделан в 3 цикла (30 к 2 *3)</t>
  </si>
  <si>
    <t>Участник работал в медицинских перчатках</t>
  </si>
  <si>
    <t>Пострадавшего передали бригаде скорой помощи (устно доклад) - условно...</t>
  </si>
  <si>
    <t>Д</t>
  </si>
  <si>
    <t xml:space="preserve">Проведение ПСР и АСР при падении людей с высоты – тренажёр «Колодец». Оказание первой помощи пострадавшим - иммобилизация опорно-двигательной системы и конечностей человека </t>
  </si>
  <si>
    <t xml:space="preserve"> тренажёр «Колодец». Оказание первой помощи пострадавшим - иммобилизация опорно-двигательной системы и конечностей человека </t>
  </si>
  <si>
    <t>Участник экипирован в соответствии с нормами ОТ и ТБ при работе с альпинистским снаряжением, оборудованием (колени и локти закрыты одеждой, серьги кольца браслеты и другие аксессуары сняты)</t>
  </si>
  <si>
    <t>ИСС надета, ремни затянуты, соответсвует нормам ТБ при работе на высоте</t>
  </si>
  <si>
    <t>Провести разведку - соблюдая нормы и правила бзопасности (Охрана труда)</t>
  </si>
  <si>
    <t>Организовать систему канатного доступа в безопорном пространстве с независимой страховкой для спуска в колодец без применения спусковых устройств</t>
  </si>
  <si>
    <t>Спуститься в ограниченное невентилируемое пространство</t>
  </si>
  <si>
    <t>Найти повреждение систем коммуникации - определить сложность аварийной ситуации</t>
  </si>
  <si>
    <t>Произвести ремонтно-восстановительные работы в колодце</t>
  </si>
  <si>
    <t>Подняться, используя систему канатного доступа в безопорном пространстве (без помощи специальных устройств) с использованием специальных узлов</t>
  </si>
  <si>
    <t>Транспортировать «ценный груз» в обозначенную зону</t>
  </si>
  <si>
    <t>Используемое снаряжение и оборудование собрать и убрать с места проведения работ</t>
  </si>
  <si>
    <t>Оказание первой помощи пострадавшим - иммобилизация опорно-двигательной системы и конечностей человека</t>
  </si>
  <si>
    <t>Перед началом мероприятий по ОПП - конкурсант проверил место проведения мероприятий (посторонние предметы и вторичные фактры остутствуют)</t>
  </si>
  <si>
    <t>Перед началом мероприятий проверено сознание и поведение пострадавшего (голосовое, тактильное воздействие без нажатий на болевые точки)</t>
  </si>
  <si>
    <t>Конкурсант работает в СИЗ медицинского назначения</t>
  </si>
  <si>
    <t>Конкрсант преступил к Транспортной иммобилизации: подготовил шину/ы по здоровым конечностям (при обильном "артериальном" кровотечении наложен жгути записка под жгутом)</t>
  </si>
  <si>
    <t>Правильное наложение шин/ы (жгута при необходимости) поверх одежды и/или обуви, необходимо обездвижить два смежных с поврежденным участком конечности сустава.</t>
  </si>
  <si>
    <t>При наложении шин/ы больная конечность удерживалась/приподнималась за одежду без давления на больные участки и грубых рывков/бросков - корректно</t>
  </si>
  <si>
    <t>Шина/ы забинтованы от дистального (дальнего от туловища) конца, постепенно перемещаясь к проксимальному (ближнему к туловищу). Каждый тур бинта должен перекрывать предыдущий на половину ширины. Бинт не затянут слишком туго, кровообращение не нарушено</t>
  </si>
  <si>
    <t>На протяжении выполнения мероприятий по ОПП с пострадавшим проводилась психологическая поддержка, визуальный и голосовой контакт</t>
  </si>
  <si>
    <t>Конкурсант доложил об окончании выполнения задания, пострадавший условно передан сотрудникам кареты скорой помощи</t>
  </si>
  <si>
    <t>Конкурсант уложился в контрольное время согласно 30% изменений в КЗ</t>
  </si>
  <si>
    <t>Е</t>
  </si>
  <si>
    <t>Аварийно-спасательные работы, неотложные работы при ликвидации чрезвычайных ситуаций, спасение людей и оказание первой помощи пострадавшим – АСР в зоне ЧС в завале</t>
  </si>
  <si>
    <t>Ж</t>
  </si>
  <si>
    <t>Работа с бензоинструментом. Ликвидация (локального) очага возгорания посредством первичных переносных средств пожаротушения (Вариатив)</t>
  </si>
  <si>
    <t>Надевание  БОП</t>
  </si>
  <si>
    <t>Форма участника надета без нарушений (кольца, серьги, браслет, цепочки отсутствуют )</t>
  </si>
  <si>
    <t>Укладка БОП и снаряжения в установленное время (&lt;2 мин.) БОП уложена верно, согласно требованиям.</t>
  </si>
  <si>
    <t>Штаны БОП надеты на обе лямки (зафиксированы)</t>
  </si>
  <si>
    <t>Штаны БОП соответствуют ТБ (не выше щиколодки и не волочатся по полу)</t>
  </si>
  <si>
    <t>Куртка БОП застегнута на все крючки</t>
  </si>
  <si>
    <t>Ворот куртки пожарного застегнут</t>
  </si>
  <si>
    <t>Пояс пожарного одет правильно (неперекручен)</t>
  </si>
  <si>
    <t>Пояс пожарного одет правильно (карабин под левую руку)</t>
  </si>
  <si>
    <t>Пояс пожарного застегнут на оба крючка</t>
  </si>
  <si>
    <t>Пояс пожарного заправлен в хомутик и полукольцо</t>
  </si>
  <si>
    <t>Пояс пожарного одет и затянут (кисть руки)</t>
  </si>
  <si>
    <t>Карабин на поясе одет правильно (фиксатором внутрь)</t>
  </si>
  <si>
    <t>Кожух топора застегнут</t>
  </si>
  <si>
    <t>Подшлемник / подкасник надет - не закрывает глаза участника, волосенной покров головы не виден</t>
  </si>
  <si>
    <t>Шлем застегнут на установленые крепления</t>
  </si>
  <si>
    <t>Лямка пожарного шлема застегнута</t>
  </si>
  <si>
    <t>Пелерина шлема расправленна</t>
  </si>
  <si>
    <t>Краги пожарного надеты</t>
  </si>
  <si>
    <t>В ходе выполнения не допущено падений элементов БОП</t>
  </si>
  <si>
    <t>В ходе выполнения задания не допущено падений участников</t>
  </si>
  <si>
    <t>Ликвидация (локального) очага возгорания посредством первичных переносных средств пожаротушения</t>
  </si>
  <si>
    <t>Участник произвёл осмотр огнетушителя: манометр, чека пускового клапана, рукоять пускового клапана, раструб, баллон</t>
  </si>
  <si>
    <t>Верное положение рук участника при работе с огнетушителем (в момент тушения ЛВЖ)</t>
  </si>
  <si>
    <t xml:space="preserve">Очаг возгарания потушен. </t>
  </si>
  <si>
    <t>При тушении соблюдались нормы ОТ и ТБ: Забрало закрыто конечности не находились над проекцией</t>
  </si>
  <si>
    <t>При тушении соблюдались нормы ОТ и ТБ: ликвидация ООВ с подветренной стороны</t>
  </si>
  <si>
    <t>При тушении соблюдались нормы ОТ и ТБ:  конечности не находились над проекцией ёмкости</t>
  </si>
  <si>
    <t>При тушении ЛВЖ участник не спотыкался и не допустил личного падения</t>
  </si>
  <si>
    <t xml:space="preserve">При работе (тушении ЛВЖ) огнетушителем, участник не допустил падения либо бросания огнетушителя </t>
  </si>
  <si>
    <t>Конкурсант не применял дополнительный огнетушитель (по вине конкурсанта порошковый заряд истрачен в холостую)</t>
  </si>
  <si>
    <t>Наилучшие первые три временных показателя   - добавить мотивационные баллы</t>
  </si>
  <si>
    <t>Дверные проёмы - работа с бензоинструментом и шанцевым инструментом</t>
  </si>
  <si>
    <t xml:space="preserve"> </t>
  </si>
  <si>
    <t>Проведение разведки с огнетушителем</t>
  </si>
  <si>
    <t>Ограждение рабочей зоны</t>
  </si>
  <si>
    <t>Контрольный  визуальный осмотр инструмента (бензорез)</t>
  </si>
  <si>
    <t>Контрольный запуск инструмента (бензорез)</t>
  </si>
  <si>
    <t>Огнетушитель находится в рабочей зоне</t>
  </si>
  <si>
    <t>Вскрытие  1- го дверного проема с помощью бензореза с соблюдением ОТиТБ</t>
  </si>
  <si>
    <t>Правильное положение участника при вскрытии двери ( участник находится за дверью)</t>
  </si>
  <si>
    <t xml:space="preserve">Вскрытие  2- го дверного проема с помощью бензореза с соблюдением ОТиТБ </t>
  </si>
  <si>
    <t>Правильное положение участника при вскрытии 2-ой двери ( участник находится за дверью)</t>
  </si>
  <si>
    <t>Участник произвел сбор оборудования и инструмента</t>
  </si>
  <si>
    <t>Вязка альпинистских узлов</t>
  </si>
  <si>
    <t>Форма участника при выполнении задания без нарушений ТБ (кольца, серьги, браслет, цепочки)</t>
  </si>
  <si>
    <t xml:space="preserve">Узел "Восьмёрка одним концом" завязан </t>
  </si>
  <si>
    <t>Узел "Восьмёрка одним концом" расправлен, без перехлёстов</t>
  </si>
  <si>
    <t xml:space="preserve">Узел "Встречная восьмёрка" завязан </t>
  </si>
  <si>
    <t>Узел "Встречная восьмёрка" расправлен, без перехлёстов</t>
  </si>
  <si>
    <t>Узел "Грепвайн" завязан</t>
  </si>
  <si>
    <t>Узел "Грепвайн" расправлен, без перехлёстов</t>
  </si>
  <si>
    <t>Узел "Стремя"завязан</t>
  </si>
  <si>
    <t>Узел "Стремя" расправлен, без перехлёстов</t>
  </si>
  <si>
    <t>Узел "Восьмерка с двойной петлей"(двойной проводник) завязан</t>
  </si>
  <si>
    <t>Узел "Восьмерка с двойной петлей"(двойной проводник)  расправлен, без перехлёстов</t>
  </si>
  <si>
    <t>Узел "Штык с двумя шлагами" завязан</t>
  </si>
  <si>
    <t>Узел   "Штык с двумя шлагами" расправлен, без перехлёстов</t>
  </si>
  <si>
    <t>Узел "Прямой" завязан</t>
  </si>
  <si>
    <t>Узел   "Прямой" расправлен, без перехлёстов</t>
  </si>
  <si>
    <t>Узел "Брамшкотовый" завязан</t>
  </si>
  <si>
    <t>Узел   "Брамшкотовый" расправлен, без перехлёстов</t>
  </si>
  <si>
    <t>Узел "Маршера" завязан</t>
  </si>
  <si>
    <t>Узел   "Маршера"  расправлен, без перехлёстов</t>
  </si>
  <si>
    <t>Узел "Прусика" завязан</t>
  </si>
  <si>
    <t>Узел   "Прусика"  расправлен, без перехлёстов</t>
  </si>
  <si>
    <t>Узел "Бахмана" завязан</t>
  </si>
  <si>
    <t>Узел  "Бахмана"  расправлен, без перехлёстов</t>
  </si>
  <si>
    <t>Узел "UIAA" завязан</t>
  </si>
  <si>
    <t>Узел  "UIAA" расправлен, без перехлёстов</t>
  </si>
  <si>
    <t>Узел "Баттерфляй" завязан</t>
  </si>
  <si>
    <t>Узел  "Баттерфляй" расправлен, без перехлёстов</t>
  </si>
  <si>
    <t>Узел "Гарда" завязан</t>
  </si>
  <si>
    <t>Узел  "Гарда" расправлен, без перехлёстов</t>
  </si>
  <si>
    <t>"Стопорный узел" завязан</t>
  </si>
  <si>
    <t>"Стопорный узел"  расправлен, без перехлёстов</t>
  </si>
  <si>
    <t>Итого</t>
  </si>
  <si>
    <t>Перечень профессиональных задач</t>
  </si>
  <si>
    <t>Организация работы, охрана труда и бережливое производство</t>
  </si>
  <si>
    <t>Технология АСДНР</t>
  </si>
  <si>
    <t>Технология работ в завалах</t>
  </si>
  <si>
    <t>Технология работ при ликвидации ДТП</t>
  </si>
  <si>
    <t>Технология работ при ликвидации очагов возгорания</t>
  </si>
  <si>
    <t>Технология работ на высоте с применением систем канатного достуда</t>
  </si>
  <si>
    <t>Оказание первой помощи</t>
  </si>
  <si>
    <r>
      <t>Ф</t>
    </r>
    <r>
      <rPr>
        <b/>
        <sz val="11"/>
        <color theme="1"/>
        <rFont val="Abyssinica SIL"/>
        <charset val="1"/>
      </rPr>
      <t xml:space="preserve">изическая подготовка: 1)Прыжок в длину с места толчком двумя ногами
2)Подтягивание из положения виса на перекладине.  
3) Челночный бег 10х10 метров
</t>
    </r>
  </si>
  <si>
    <t>Прыжок в длину с места толчком двумя ногами</t>
  </si>
  <si>
    <t xml:space="preserve">Аварийно-спасательные работы, неотложные работы при ликвидации чрезвычайных ситуаций, спасение людей и оказание первой помощи пострадавшим – АСР в зоне ЧС в завале с оказанием первой помощи пострадавшему </t>
  </si>
  <si>
    <t>Спец.одежда и СИЗ в полной комплектации и соответствуют нормам ТБ</t>
  </si>
  <si>
    <t>Участник транспортировал необходимый  инструмент для деблокации завала. Правильная транспортировка инструмента в рабочую зону (без падения инструмента, с соблюдением ОТ и ТБ)</t>
  </si>
  <si>
    <t>Участник провел контрольный осмотр ГАСИ и инструмента перед началом работы.</t>
  </si>
  <si>
    <t xml:space="preserve"> Проведена разведка зоны ЧС. </t>
  </si>
  <si>
    <t xml:space="preserve">Выставлены конусы, рабочая зона ограждена . </t>
  </si>
  <si>
    <t>Участником проведена постановка задачи на проведение работ</t>
  </si>
  <si>
    <t>Участник выполнил перепил деревянной конструкции</t>
  </si>
  <si>
    <t>Участник при выполнении перепиливания конструкции соблюдал ТБ</t>
  </si>
  <si>
    <t>Элементы деревянной конструкции удалены из завала</t>
  </si>
  <si>
    <t>Участник провел контрольный осмотр гидравлической станции перед началом работы</t>
  </si>
  <si>
    <t>Быстросъмные клапана гидролинии соединили станцию и инструмент между собой (колпачки байнетных соединений соединены между собой)</t>
  </si>
  <si>
    <t>При работе с ГАСИ гидролиния не запутана, нет заломов.</t>
  </si>
  <si>
    <t>Нет заступов на рабочую линию, при работе не нарушается ТБ</t>
  </si>
  <si>
    <t>Все элементы арматуры (металлические пруты ) полностью  перекусаны гидравлическим инструментом, удалены в указанную зону.</t>
  </si>
  <si>
    <t>Элемент подвесная конструкция надежно закреплена (участник работает в СИЗ, отсутствует угроза жизни и здоровью участника, элемент конструкции надежно закреплен минимум в 2-х точках, отсутствует срыв элементы)</t>
  </si>
  <si>
    <t>Элемент наклонная плита поднята и стабилизирована без нарушения ТБ</t>
  </si>
  <si>
    <t>Участник обнаружил пострадавшего</t>
  </si>
  <si>
    <t>Участник произвел оказание первой помощи пострадавшему при СДС , алгоритм оказания первой помощи не нарушен</t>
  </si>
  <si>
    <t>Участник произвел извелечение и оттаскивание пострадавшего из-под плиты безопасным способом в зону 03</t>
  </si>
  <si>
    <t>При выполнении задания не допущео падения участника, инструмента и оборудования.</t>
  </si>
  <si>
    <t>После окончания работ участник произвел сбор оборудования в установленную зону.</t>
  </si>
  <si>
    <t>Контрольное время не превышено ( лучший показатель времени)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</si>
</sst>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2"/>
      <color theme="1"/>
      <name val="Calibri"/>
      <family val="2"/>
      <charset val="204"/>
    </font>
    <font>
      <sz val="10"/>
      <name val="Arial"/>
      <family val="2"/>
      <charset val="204"/>
    </font>
    <font>
      <sz val="12"/>
      <color theme="1" tint="0.49989318521683401"/>
      <name val="Calibri"/>
      <family val="2"/>
      <charset val="204"/>
    </font>
    <font>
      <b/>
      <sz val="12"/>
      <color theme="0"/>
      <name val="Calibri"/>
      <family val="2"/>
      <charset val="1"/>
    </font>
    <font>
      <b/>
      <sz val="12"/>
      <color theme="1"/>
      <name val="Calibri"/>
      <family val="2"/>
      <charset val="1"/>
    </font>
    <font>
      <b/>
      <sz val="14"/>
      <color theme="1"/>
      <name val="Calibri"/>
      <family val="2"/>
      <charset val="1"/>
    </font>
    <font>
      <b/>
      <sz val="11"/>
      <color theme="1"/>
      <name val="Abyssinica SIL"/>
      <charset val="1"/>
    </font>
    <font>
      <sz val="10"/>
      <color theme="1"/>
      <name val="Arial"/>
      <family val="2"/>
      <charset val="204"/>
    </font>
    <font>
      <sz val="14"/>
      <name val="Times New Roman"/>
      <family val="1"/>
      <charset val="1"/>
    </font>
    <font>
      <sz val="10"/>
      <name val="Arial"/>
      <family val="2"/>
      <charset val="1"/>
    </font>
    <font>
      <b/>
      <sz val="12"/>
      <color theme="1"/>
      <name val="Calibri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Calibri"/>
      <family val="2"/>
      <charset val="204"/>
    </font>
    <font>
      <b/>
      <sz val="14"/>
      <name val="Times New Roman"/>
      <family val="1"/>
      <charset val="1"/>
    </font>
    <font>
      <b/>
      <sz val="12"/>
      <color rgb="FF000000"/>
      <name val="Calibri"/>
      <family val="2"/>
      <charset val="204"/>
    </font>
    <font>
      <b/>
      <sz val="14"/>
      <color theme="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rgb="FF666699"/>
      </patternFill>
    </fill>
    <fill>
      <patternFill patternType="solid">
        <fgColor theme="8" tint="0.39988402966399123"/>
        <bgColor rgb="FFC0C0C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12">
    <xf numFmtId="0" fontId="0" fillId="0" borderId="0" xfId="0"/>
    <xf numFmtId="0" fontId="0" fillId="0" borderId="1" xfId="0" applyFont="1" applyBorder="1" applyAlignment="1" applyProtection="1">
      <alignment horizontal="left"/>
    </xf>
    <xf numFmtId="0" fontId="12" fillId="4" borderId="1" xfId="0" applyFont="1" applyFill="1" applyBorder="1" applyAlignment="1" applyProtection="1">
      <alignment horizontal="left" vertical="top" wrapText="1"/>
    </xf>
    <xf numFmtId="0" fontId="12" fillId="4" borderId="1" xfId="0" applyFont="1" applyFill="1" applyBorder="1" applyAlignment="1" applyProtection="1">
      <alignment wrapText="1"/>
    </xf>
    <xf numFmtId="0" fontId="5" fillId="3" borderId="1" xfId="0" applyFont="1" applyFill="1" applyBorder="1" applyAlignment="1" applyProtection="1">
      <alignment horizontal="left"/>
    </xf>
    <xf numFmtId="0" fontId="13" fillId="3" borderId="1" xfId="0" applyFont="1" applyFill="1" applyBorder="1" applyAlignment="1" applyProtection="1">
      <alignment wrapText="1"/>
    </xf>
    <xf numFmtId="0" fontId="5" fillId="3" borderId="1" xfId="0" applyFont="1" applyFill="1" applyBorder="1" applyAlignment="1" applyProtection="1">
      <alignment vertical="top" wrapText="1"/>
    </xf>
    <xf numFmtId="0" fontId="0" fillId="0" borderId="1" xfId="0" applyFont="1" applyBorder="1" applyAlignment="1" applyProtection="1">
      <alignment horizontal="left" vertical="center" wrapText="1"/>
    </xf>
    <xf numFmtId="0" fontId="0" fillId="0" borderId="1" xfId="0" applyFont="1" applyBorder="1" applyAlignment="1" applyProtection="1"/>
    <xf numFmtId="0" fontId="10" fillId="3" borderId="1" xfId="0" applyFont="1" applyFill="1" applyBorder="1" applyAlignment="1" applyProtection="1">
      <alignment vertical="top" wrapText="1"/>
    </xf>
    <xf numFmtId="0" fontId="0" fillId="0" borderId="1" xfId="0" applyFont="1" applyBorder="1" applyAlignment="1" applyProtection="1">
      <alignment vertical="center" wrapText="1"/>
    </xf>
    <xf numFmtId="0" fontId="5" fillId="3" borderId="1" xfId="0" applyFont="1" applyFill="1" applyBorder="1" applyAlignment="1" applyProtection="1"/>
    <xf numFmtId="0" fontId="1" fillId="0" borderId="1" xfId="0" applyFont="1" applyBorder="1" applyAlignment="1" applyProtection="1">
      <alignment horizontal="left" vertical="center" wrapText="1"/>
    </xf>
    <xf numFmtId="0" fontId="5" fillId="3" borderId="1" xfId="0" applyFont="1" applyFill="1" applyBorder="1" applyAlignment="1" applyProtection="1">
      <alignment wrapText="1"/>
    </xf>
    <xf numFmtId="0" fontId="0" fillId="0" borderId="0" xfId="0" applyAlignment="1" applyProtection="1">
      <alignment horizontal="right" vertical="center"/>
    </xf>
    <xf numFmtId="0" fontId="0" fillId="0" borderId="0" xfId="0" applyAlignment="1" applyProtection="1"/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center" vertical="center" wrapText="1"/>
    </xf>
    <xf numFmtId="0" fontId="2" fillId="0" borderId="0" xfId="0" applyFont="1" applyAlignment="1" applyProtection="1">
      <alignment horizontal="right"/>
    </xf>
    <xf numFmtId="0" fontId="0" fillId="0" borderId="0" xfId="0" applyAlignment="1" applyProtection="1">
      <alignment horizontal="left"/>
    </xf>
    <xf numFmtId="0" fontId="0" fillId="0" borderId="0" xfId="0" applyFont="1" applyAlignment="1" applyProtection="1">
      <alignment vertical="top"/>
    </xf>
    <xf numFmtId="0" fontId="3" fillId="2" borderId="0" xfId="0" applyFont="1" applyFill="1" applyAlignment="1" applyProtection="1">
      <alignment horizontal="center" vertical="center" wrapText="1"/>
    </xf>
    <xf numFmtId="0" fontId="3" fillId="2" borderId="0" xfId="0" applyFont="1" applyFill="1" applyAlignment="1" applyProtection="1">
      <alignment horizontal="center" vertical="top" wrapText="1"/>
    </xf>
    <xf numFmtId="0" fontId="4" fillId="0" borderId="0" xfId="0" applyFont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/>
    </xf>
    <xf numFmtId="2" fontId="5" fillId="3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/>
    <xf numFmtId="0" fontId="0" fillId="0" borderId="1" xfId="0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 vertical="center" wrapText="1"/>
    </xf>
    <xf numFmtId="0" fontId="0" fillId="0" borderId="1" xfId="0" applyBorder="1" applyAlignment="1" applyProtection="1"/>
    <xf numFmtId="0" fontId="0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center" wrapText="1"/>
    </xf>
    <xf numFmtId="2" fontId="1" fillId="0" borderId="1" xfId="0" applyNumberFormat="1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wrapText="1"/>
    </xf>
    <xf numFmtId="0" fontId="0" fillId="0" borderId="0" xfId="0" applyFont="1" applyAlignment="1" applyProtection="1">
      <alignment horizontal="justify"/>
    </xf>
    <xf numFmtId="0" fontId="9" fillId="0" borderId="1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top" wrapText="1"/>
    </xf>
    <xf numFmtId="2" fontId="0" fillId="0" borderId="0" xfId="0" applyNumberFormat="1" applyAlignment="1" applyProtection="1"/>
    <xf numFmtId="0" fontId="1" fillId="0" borderId="1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left" vertical="center" wrapText="1"/>
    </xf>
    <xf numFmtId="0" fontId="0" fillId="4" borderId="1" xfId="0" applyFill="1" applyBorder="1" applyAlignment="1" applyProtection="1">
      <alignment horizontal="center" vertical="center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left" vertical="top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top" wrapText="1"/>
    </xf>
    <xf numFmtId="0" fontId="0" fillId="0" borderId="1" xfId="0" applyBorder="1" applyAlignment="1" applyProtection="1">
      <alignment horizontal="center"/>
    </xf>
    <xf numFmtId="0" fontId="1" fillId="0" borderId="1" xfId="0" applyFont="1" applyBorder="1" applyAlignment="1" applyProtection="1">
      <alignment horizontal="left" vertical="center"/>
    </xf>
    <xf numFmtId="0" fontId="1" fillId="4" borderId="1" xfId="0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vertical="center"/>
    </xf>
    <xf numFmtId="0" fontId="0" fillId="0" borderId="1" xfId="0" applyFont="1" applyBorder="1" applyAlignment="1" applyProtection="1">
      <alignment vertical="top" wrapText="1"/>
    </xf>
    <xf numFmtId="2" fontId="0" fillId="0" borderId="1" xfId="0" applyNumberForma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vertical="top" wrapText="1"/>
    </xf>
    <xf numFmtId="0" fontId="0" fillId="0" borderId="1" xfId="0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 wrapText="1"/>
    </xf>
    <xf numFmtId="0" fontId="12" fillId="0" borderId="1" xfId="0" applyFont="1" applyBorder="1" applyAlignment="1" applyProtection="1">
      <alignment horizontal="center" vertical="center"/>
    </xf>
    <xf numFmtId="0" fontId="10" fillId="4" borderId="1" xfId="0" applyFont="1" applyFill="1" applyBorder="1" applyAlignment="1" applyProtection="1">
      <alignment horizontal="center" vertical="center"/>
    </xf>
    <xf numFmtId="0" fontId="0" fillId="4" borderId="1" xfId="0" applyFont="1" applyFill="1" applyBorder="1" applyAlignment="1" applyProtection="1">
      <alignment horizontal="center" vertical="center"/>
    </xf>
    <xf numFmtId="2" fontId="10" fillId="4" borderId="1" xfId="0" applyNumberFormat="1" applyFont="1" applyFill="1" applyBorder="1" applyAlignment="1" applyProtection="1">
      <alignment horizontal="center" vertical="center"/>
    </xf>
    <xf numFmtId="2" fontId="9" fillId="0" borderId="1" xfId="0" applyNumberFormat="1" applyFont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left" vertical="top"/>
    </xf>
    <xf numFmtId="0" fontId="12" fillId="0" borderId="1" xfId="0" applyFont="1" applyBorder="1" applyAlignment="1" applyProtection="1">
      <alignment wrapText="1"/>
    </xf>
    <xf numFmtId="0" fontId="1" fillId="0" borderId="1" xfId="0" applyFont="1" applyBorder="1" applyAlignment="1" applyProtection="1">
      <alignment horizontal="center"/>
    </xf>
    <xf numFmtId="2" fontId="1" fillId="0" borderId="1" xfId="0" applyNumberFormat="1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4" fillId="0" borderId="1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left" vertical="top" wrapText="1"/>
    </xf>
    <xf numFmtId="0" fontId="1" fillId="0" borderId="5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left" vertical="top"/>
    </xf>
    <xf numFmtId="0" fontId="1" fillId="0" borderId="3" xfId="0" applyFont="1" applyBorder="1" applyAlignment="1" applyProtection="1">
      <alignment horizontal="left" vertical="center" wrapText="1"/>
    </xf>
    <xf numFmtId="0" fontId="15" fillId="2" borderId="0" xfId="0" applyFont="1" applyFill="1" applyAlignment="1" applyProtection="1">
      <alignment horizontal="left" vertical="center" wrapText="1"/>
    </xf>
    <xf numFmtId="0" fontId="15" fillId="2" borderId="0" xfId="0" applyFont="1" applyFill="1" applyAlignment="1" applyProtection="1">
      <alignment horizontal="center" vertical="center" wrapText="1"/>
    </xf>
    <xf numFmtId="2" fontId="15" fillId="2" borderId="0" xfId="0" applyNumberFormat="1" applyFont="1" applyFill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wrapText="1"/>
    </xf>
    <xf numFmtId="0" fontId="0" fillId="0" borderId="1" xfId="0" applyFont="1" applyBorder="1" applyAlignment="1" applyProtection="1">
      <alignment wrapText="1"/>
    </xf>
    <xf numFmtId="0" fontId="12" fillId="0" borderId="1" xfId="0" applyFont="1" applyBorder="1" applyAlignment="1" applyProtection="1">
      <alignment horizontal="left" vertical="top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5" fillId="5" borderId="1" xfId="0" applyFont="1" applyFill="1" applyBorder="1" applyAlignment="1" applyProtection="1">
      <alignment vertical="center"/>
    </xf>
    <xf numFmtId="0" fontId="12" fillId="5" borderId="1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left" vertical="top" wrapText="1"/>
    </xf>
    <xf numFmtId="0" fontId="1" fillId="5" borderId="5" xfId="0" applyFont="1" applyFill="1" applyBorder="1" applyAlignment="1" applyProtection="1">
      <alignment horizontal="center" vertical="center"/>
    </xf>
    <xf numFmtId="0" fontId="1" fillId="5" borderId="3" xfId="0" applyFont="1" applyFill="1" applyBorder="1" applyAlignment="1" applyProtection="1">
      <alignment horizontal="left" vertical="center"/>
    </xf>
    <xf numFmtId="0" fontId="0" fillId="5" borderId="1" xfId="0" applyFont="1" applyFill="1" applyBorder="1" applyAlignment="1" applyProtection="1">
      <alignment horizontal="center" vertical="center" wrapText="1"/>
    </xf>
    <xf numFmtId="0" fontId="0" fillId="5" borderId="1" xfId="0" applyFill="1" applyBorder="1" applyAlignment="1" applyProtection="1">
      <alignment horizontal="center" vertical="center"/>
    </xf>
    <xf numFmtId="2" fontId="0" fillId="5" borderId="1" xfId="0" applyNumberFormat="1" applyFill="1" applyBorder="1" applyAlignment="1" applyProtection="1">
      <alignment horizontal="center" vertical="center"/>
    </xf>
    <xf numFmtId="0" fontId="0" fillId="6" borderId="0" xfId="0" applyFill="1" applyAlignment="1" applyProtection="1"/>
    <xf numFmtId="0" fontId="0" fillId="6" borderId="0" xfId="0" applyFill="1"/>
    <xf numFmtId="0" fontId="0" fillId="5" borderId="1" xfId="0" applyFont="1" applyFill="1" applyBorder="1" applyAlignment="1" applyProtection="1">
      <alignment wrapText="1"/>
    </xf>
    <xf numFmtId="0" fontId="0" fillId="5" borderId="3" xfId="0" applyFill="1" applyBorder="1" applyAlignment="1" applyProtection="1"/>
    <xf numFmtId="0" fontId="5" fillId="5" borderId="1" xfId="0" applyFont="1" applyFill="1" applyBorder="1" applyAlignment="1" applyProtection="1"/>
    <xf numFmtId="0" fontId="1" fillId="5" borderId="2" xfId="0" applyFont="1" applyFill="1" applyBorder="1" applyAlignment="1" applyProtection="1">
      <alignment horizontal="left" vertical="top" wrapText="1"/>
    </xf>
    <xf numFmtId="0" fontId="1" fillId="5" borderId="1" xfId="0" applyFont="1" applyFill="1" applyBorder="1" applyAlignment="1" applyProtection="1">
      <alignment horizontal="center" vertical="center"/>
    </xf>
    <xf numFmtId="0" fontId="0" fillId="6" borderId="0" xfId="0" applyFill="1" applyAlignment="1">
      <alignment wrapText="1"/>
    </xf>
    <xf numFmtId="0" fontId="1" fillId="5" borderId="6" xfId="0" applyFont="1" applyFill="1" applyBorder="1" applyAlignment="1" applyProtection="1">
      <alignment horizontal="left" vertical="top" wrapText="1"/>
    </xf>
    <xf numFmtId="0" fontId="1" fillId="5" borderId="7" xfId="0" applyFont="1" applyFill="1" applyBorder="1" applyAlignment="1" applyProtection="1">
      <alignment horizontal="center" vertical="center"/>
    </xf>
    <xf numFmtId="0" fontId="1" fillId="5" borderId="3" xfId="0" applyFont="1" applyFill="1" applyBorder="1" applyAlignment="1" applyProtection="1">
      <alignment horizontal="left" vertical="center" wrapText="1"/>
    </xf>
    <xf numFmtId="2" fontId="0" fillId="6" borderId="0" xfId="0" applyNumberFormat="1" applyFill="1" applyAlignment="1" applyProtection="1"/>
    <xf numFmtId="0" fontId="0" fillId="6" borderId="1" xfId="0" applyFill="1" applyBorder="1" applyAlignment="1" applyProtection="1">
      <alignment horizontal="center" vertical="center"/>
    </xf>
    <xf numFmtId="0" fontId="12" fillId="6" borderId="1" xfId="0" applyFont="1" applyFill="1" applyBorder="1" applyAlignment="1" applyProtection="1">
      <alignment wrapText="1"/>
    </xf>
    <xf numFmtId="0" fontId="12" fillId="6" borderId="1" xfId="0" applyFont="1" applyFill="1" applyBorder="1" applyAlignment="1" applyProtection="1">
      <alignment horizontal="center" vertical="center"/>
    </xf>
    <xf numFmtId="0" fontId="1" fillId="6" borderId="1" xfId="0" applyFont="1" applyFill="1" applyBorder="1" applyAlignment="1" applyProtection="1">
      <alignment horizontal="left" vertical="top" wrapText="1"/>
    </xf>
    <xf numFmtId="0" fontId="1" fillId="6" borderId="1" xfId="0" applyFont="1" applyFill="1" applyBorder="1" applyAlignment="1" applyProtection="1">
      <alignment horizontal="center"/>
    </xf>
    <xf numFmtId="0" fontId="1" fillId="6" borderId="1" xfId="0" applyFont="1" applyFill="1" applyBorder="1" applyAlignment="1" applyProtection="1">
      <alignment horizontal="left" vertical="center"/>
    </xf>
    <xf numFmtId="0" fontId="0" fillId="6" borderId="1" xfId="0" applyFont="1" applyFill="1" applyBorder="1" applyAlignment="1" applyProtection="1">
      <alignment horizontal="center" vertical="center" wrapText="1"/>
    </xf>
    <xf numFmtId="2" fontId="1" fillId="6" borderId="1" xfId="0" applyNumberFormat="1" applyFont="1" applyFill="1" applyBorder="1" applyAlignment="1" applyProtection="1">
      <alignment horizontal="center" vertical="center"/>
    </xf>
  </cellXfs>
  <cellStyles count="2">
    <cellStyle name="Обычный" xfId="0" builtinId="0"/>
    <cellStyle name="Обычный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DC3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F5597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32"/>
  <sheetViews>
    <sheetView tabSelected="1" zoomScale="71" zoomScaleNormal="71" workbookViewId="0">
      <selection activeCell="A172" sqref="A172:XFD172"/>
    </sheetView>
  </sheetViews>
  <sheetFormatPr defaultColWidth="11" defaultRowHeight="15.75"/>
  <cols>
    <col min="1" max="1" width="6.875" style="14" customWidth="1"/>
    <col min="2" max="2" width="31" style="15" customWidth="1"/>
    <col min="3" max="3" width="7.875" style="16" customWidth="1"/>
    <col min="4" max="4" width="44.625" style="17" customWidth="1"/>
    <col min="5" max="5" width="10.375" style="18" customWidth="1"/>
    <col min="6" max="6" width="33.875" style="19" customWidth="1"/>
    <col min="7" max="7" width="20.625" style="20" customWidth="1"/>
    <col min="8" max="8" width="7.125" style="20" customWidth="1"/>
    <col min="9" max="9" width="8.375" style="16" customWidth="1"/>
    <col min="10" max="10" width="8.625" style="15" customWidth="1"/>
  </cols>
  <sheetData>
    <row r="2" spans="1:9" ht="31.5">
      <c r="B2" s="21" t="s">
        <v>0</v>
      </c>
      <c r="D2" s="17" t="s">
        <v>1</v>
      </c>
      <c r="E2" s="22"/>
    </row>
    <row r="3" spans="1:9">
      <c r="B3" s="21" t="s">
        <v>2</v>
      </c>
      <c r="D3" s="23" t="s">
        <v>3</v>
      </c>
      <c r="E3" s="22"/>
    </row>
    <row r="5" spans="1:9" s="26" customFormat="1" ht="86.25" customHeight="1">
      <c r="A5" s="24" t="s">
        <v>4</v>
      </c>
      <c r="B5" s="24" t="s">
        <v>5</v>
      </c>
      <c r="C5" s="24" t="s">
        <v>6</v>
      </c>
      <c r="D5" s="25" t="s">
        <v>7</v>
      </c>
      <c r="E5" s="24" t="s">
        <v>8</v>
      </c>
      <c r="F5" s="24" t="s">
        <v>9</v>
      </c>
      <c r="G5" s="24" t="s">
        <v>10</v>
      </c>
      <c r="H5" s="24" t="s">
        <v>11</v>
      </c>
      <c r="I5" s="24" t="s">
        <v>12</v>
      </c>
    </row>
    <row r="6" spans="1:9">
      <c r="H6" s="16"/>
    </row>
    <row r="7" spans="1:9" s="29" customFormat="1" ht="72" customHeight="1">
      <c r="A7" s="27" t="s">
        <v>13</v>
      </c>
      <c r="B7" s="13" t="s">
        <v>229</v>
      </c>
      <c r="C7" s="13"/>
      <c r="D7" s="13"/>
      <c r="E7" s="13"/>
      <c r="F7" s="13"/>
      <c r="G7" s="13"/>
      <c r="H7" s="27"/>
      <c r="I7" s="28">
        <f>SUM(I9:I31)</f>
        <v>17.600000000000001</v>
      </c>
    </row>
    <row r="8" spans="1:9" ht="28.35" customHeight="1">
      <c r="A8" s="30">
        <v>1</v>
      </c>
      <c r="B8" s="12" t="s">
        <v>230</v>
      </c>
      <c r="C8" s="12"/>
      <c r="D8" s="12"/>
      <c r="E8" s="12"/>
      <c r="F8" s="12"/>
      <c r="G8" s="12"/>
      <c r="H8" s="12"/>
      <c r="I8" s="12"/>
    </row>
    <row r="9" spans="1:9" ht="25.5">
      <c r="A9" s="30"/>
      <c r="B9" s="32"/>
      <c r="C9" s="33" t="s">
        <v>14</v>
      </c>
      <c r="D9" s="34" t="s">
        <v>15</v>
      </c>
      <c r="E9" s="32"/>
      <c r="F9" s="35" t="s">
        <v>16</v>
      </c>
      <c r="G9" s="30" t="s">
        <v>17</v>
      </c>
      <c r="H9" s="30">
        <v>1</v>
      </c>
      <c r="I9" s="36">
        <v>0.3</v>
      </c>
    </row>
    <row r="10" spans="1:9" ht="37.5">
      <c r="A10" s="30"/>
      <c r="B10" s="32"/>
      <c r="C10" s="33" t="s">
        <v>14</v>
      </c>
      <c r="D10" s="34" t="s">
        <v>18</v>
      </c>
      <c r="E10" s="32"/>
      <c r="F10" s="35" t="s">
        <v>19</v>
      </c>
      <c r="G10" s="30" t="s">
        <v>17</v>
      </c>
      <c r="H10" s="30">
        <v>2</v>
      </c>
      <c r="I10" s="36">
        <v>0.5</v>
      </c>
    </row>
    <row r="11" spans="1:9" ht="31.5">
      <c r="A11" s="30"/>
      <c r="B11" s="32"/>
      <c r="C11" s="33" t="s">
        <v>14</v>
      </c>
      <c r="D11" s="37" t="s">
        <v>20</v>
      </c>
      <c r="E11" s="32"/>
      <c r="F11" s="35" t="s">
        <v>19</v>
      </c>
      <c r="G11" s="30" t="s">
        <v>17</v>
      </c>
      <c r="H11" s="30">
        <v>1</v>
      </c>
      <c r="I11" s="36">
        <v>0.5</v>
      </c>
    </row>
    <row r="12" spans="1:9" ht="31.5">
      <c r="A12" s="30"/>
      <c r="B12" s="32"/>
      <c r="C12" s="33" t="s">
        <v>14</v>
      </c>
      <c r="D12" s="38" t="s">
        <v>21</v>
      </c>
      <c r="E12" s="32"/>
      <c r="F12" s="35" t="s">
        <v>19</v>
      </c>
      <c r="G12" s="30" t="s">
        <v>17</v>
      </c>
      <c r="H12" s="30">
        <v>3</v>
      </c>
      <c r="I12" s="36">
        <v>0.6</v>
      </c>
    </row>
    <row r="13" spans="1:9" ht="31.5">
      <c r="A13" s="30"/>
      <c r="B13" s="32"/>
      <c r="C13" s="33" t="s">
        <v>14</v>
      </c>
      <c r="D13" s="37" t="s">
        <v>22</v>
      </c>
      <c r="E13" s="32"/>
      <c r="F13" s="35" t="s">
        <v>19</v>
      </c>
      <c r="G13" s="30" t="s">
        <v>17</v>
      </c>
      <c r="H13" s="30">
        <v>5</v>
      </c>
      <c r="I13" s="36">
        <v>0.5</v>
      </c>
    </row>
    <row r="14" spans="1:9">
      <c r="A14" s="30"/>
      <c r="B14" s="32"/>
      <c r="C14" s="33" t="s">
        <v>14</v>
      </c>
      <c r="D14" s="34" t="s">
        <v>23</v>
      </c>
      <c r="E14" s="32"/>
      <c r="F14" s="35" t="s">
        <v>19</v>
      </c>
      <c r="G14" s="30" t="s">
        <v>17</v>
      </c>
      <c r="H14" s="30">
        <v>3</v>
      </c>
      <c r="I14" s="36">
        <v>0.5</v>
      </c>
    </row>
    <row r="15" spans="1:9" ht="30.75" customHeight="1">
      <c r="A15" s="30"/>
      <c r="B15" s="32"/>
      <c r="C15" s="33" t="s">
        <v>14</v>
      </c>
      <c r="D15" s="37" t="s">
        <v>24</v>
      </c>
      <c r="E15" s="32"/>
      <c r="F15" s="35" t="s">
        <v>19</v>
      </c>
      <c r="G15" s="30" t="s">
        <v>17</v>
      </c>
      <c r="H15" s="30">
        <v>3</v>
      </c>
      <c r="I15" s="36">
        <v>0.5</v>
      </c>
    </row>
    <row r="16" spans="1:9">
      <c r="A16" s="30"/>
      <c r="B16" s="32"/>
      <c r="C16" s="33" t="s">
        <v>14</v>
      </c>
      <c r="D16" s="39" t="s">
        <v>25</v>
      </c>
      <c r="E16" s="32"/>
      <c r="F16" s="35" t="s">
        <v>19</v>
      </c>
      <c r="G16" s="30" t="s">
        <v>17</v>
      </c>
      <c r="H16" s="30">
        <v>3</v>
      </c>
      <c r="I16" s="36">
        <v>1</v>
      </c>
    </row>
    <row r="17" spans="1:10" ht="38.25">
      <c r="A17" s="30"/>
      <c r="B17" s="32"/>
      <c r="C17" s="33" t="s">
        <v>14</v>
      </c>
      <c r="D17" s="40" t="s">
        <v>26</v>
      </c>
      <c r="E17" s="32"/>
      <c r="F17" s="35" t="s">
        <v>27</v>
      </c>
      <c r="G17" s="30" t="s">
        <v>17</v>
      </c>
      <c r="H17" s="30">
        <v>2</v>
      </c>
      <c r="I17" s="36">
        <v>1</v>
      </c>
      <c r="J17" s="41">
        <f>SUM(I9:I17)</f>
        <v>5.4</v>
      </c>
    </row>
    <row r="18" spans="1:10" ht="19.5" customHeight="1">
      <c r="A18" s="30">
        <v>2</v>
      </c>
      <c r="B18" s="12" t="s">
        <v>28</v>
      </c>
      <c r="C18" s="12"/>
      <c r="D18" s="12"/>
      <c r="E18" s="12"/>
      <c r="F18" s="12"/>
      <c r="G18" s="12"/>
      <c r="H18" s="12"/>
      <c r="I18" s="12"/>
    </row>
    <row r="19" spans="1:10" ht="25.5">
      <c r="A19" s="30"/>
      <c r="B19" s="32"/>
      <c r="C19" s="33" t="s">
        <v>14</v>
      </c>
      <c r="D19" s="40" t="s">
        <v>29</v>
      </c>
      <c r="E19" s="42"/>
      <c r="F19" s="43" t="s">
        <v>30</v>
      </c>
      <c r="G19" s="30" t="s">
        <v>17</v>
      </c>
      <c r="H19" s="44">
        <v>1</v>
      </c>
      <c r="I19" s="45">
        <v>0.3</v>
      </c>
    </row>
    <row r="20" spans="1:10" ht="25.5">
      <c r="A20" s="30"/>
      <c r="B20" s="32"/>
      <c r="C20" s="33" t="s">
        <v>14</v>
      </c>
      <c r="D20" s="40" t="s">
        <v>31</v>
      </c>
      <c r="E20" s="42"/>
      <c r="F20" s="43" t="s">
        <v>30</v>
      </c>
      <c r="G20" s="30" t="s">
        <v>17</v>
      </c>
      <c r="H20" s="44">
        <v>3</v>
      </c>
      <c r="I20" s="45">
        <v>0.7</v>
      </c>
    </row>
    <row r="21" spans="1:10" ht="25.5">
      <c r="A21" s="30"/>
      <c r="B21" s="32"/>
      <c r="C21" s="33" t="s">
        <v>14</v>
      </c>
      <c r="D21" s="46" t="s">
        <v>32</v>
      </c>
      <c r="E21" s="42"/>
      <c r="F21" s="43" t="s">
        <v>30</v>
      </c>
      <c r="G21" s="30" t="s">
        <v>17</v>
      </c>
      <c r="H21" s="44">
        <v>3</v>
      </c>
      <c r="I21" s="45">
        <v>0.7</v>
      </c>
    </row>
    <row r="22" spans="1:10" ht="25.5">
      <c r="A22" s="30"/>
      <c r="B22" s="32"/>
      <c r="C22" s="33" t="s">
        <v>14</v>
      </c>
      <c r="D22" s="40" t="s">
        <v>33</v>
      </c>
      <c r="E22" s="42"/>
      <c r="F22" s="43" t="s">
        <v>30</v>
      </c>
      <c r="G22" s="30" t="s">
        <v>17</v>
      </c>
      <c r="H22" s="44">
        <v>3</v>
      </c>
      <c r="I22" s="45">
        <v>0.7</v>
      </c>
    </row>
    <row r="23" spans="1:10" ht="38.25">
      <c r="A23" s="30"/>
      <c r="B23" s="32"/>
      <c r="C23" s="33" t="s">
        <v>14</v>
      </c>
      <c r="D23" s="40" t="s">
        <v>34</v>
      </c>
      <c r="E23" s="42"/>
      <c r="F23" s="43" t="s">
        <v>30</v>
      </c>
      <c r="G23" s="30" t="s">
        <v>17</v>
      </c>
      <c r="H23" s="44">
        <v>3</v>
      </c>
      <c r="I23" s="45">
        <v>1.5</v>
      </c>
    </row>
    <row r="24" spans="1:10" ht="25.5">
      <c r="A24" s="30"/>
      <c r="B24" s="32"/>
      <c r="C24" s="33" t="s">
        <v>14</v>
      </c>
      <c r="D24" s="40" t="s">
        <v>35</v>
      </c>
      <c r="E24" s="42"/>
      <c r="F24" s="43" t="s">
        <v>30</v>
      </c>
      <c r="G24" s="30" t="s">
        <v>17</v>
      </c>
      <c r="H24" s="44">
        <v>3</v>
      </c>
      <c r="I24" s="45">
        <v>1</v>
      </c>
    </row>
    <row r="25" spans="1:10" ht="80.25" customHeight="1">
      <c r="A25" s="30"/>
      <c r="B25" s="32"/>
      <c r="C25" s="33" t="s">
        <v>14</v>
      </c>
      <c r="D25" s="40" t="s">
        <v>36</v>
      </c>
      <c r="E25" s="42"/>
      <c r="F25" s="43" t="s">
        <v>37</v>
      </c>
      <c r="G25" s="30" t="s">
        <v>17</v>
      </c>
      <c r="H25" s="44">
        <v>3</v>
      </c>
      <c r="I25" s="45">
        <v>1.5</v>
      </c>
      <c r="J25" s="41">
        <f>SUM(I19:I25)</f>
        <v>6.4</v>
      </c>
    </row>
    <row r="26" spans="1:10" ht="19.5" customHeight="1">
      <c r="A26" s="30">
        <v>3</v>
      </c>
      <c r="B26" s="12" t="s">
        <v>38</v>
      </c>
      <c r="C26" s="12"/>
      <c r="D26" s="12"/>
      <c r="E26" s="12"/>
      <c r="F26" s="12"/>
      <c r="G26" s="12"/>
      <c r="H26" s="12"/>
      <c r="I26" s="12"/>
    </row>
    <row r="27" spans="1:10" ht="38.25" customHeight="1">
      <c r="A27" s="30"/>
      <c r="B27" s="31"/>
      <c r="C27" s="47" t="s">
        <v>14</v>
      </c>
      <c r="D27" s="31" t="s">
        <v>39</v>
      </c>
      <c r="E27" s="31"/>
      <c r="F27" s="31" t="s">
        <v>40</v>
      </c>
      <c r="G27" s="47" t="s">
        <v>17</v>
      </c>
      <c r="H27" s="48">
        <v>1</v>
      </c>
      <c r="I27" s="45">
        <v>0.3</v>
      </c>
    </row>
    <row r="28" spans="1:10" ht="21" customHeight="1">
      <c r="A28" s="30"/>
      <c r="B28" s="31"/>
      <c r="C28" s="47" t="s">
        <v>14</v>
      </c>
      <c r="D28" s="31" t="s">
        <v>41</v>
      </c>
      <c r="E28" s="31"/>
      <c r="F28" s="31" t="s">
        <v>40</v>
      </c>
      <c r="G28" s="47" t="s">
        <v>17</v>
      </c>
      <c r="H28" s="48">
        <v>2</v>
      </c>
      <c r="I28" s="45">
        <v>1</v>
      </c>
    </row>
    <row r="29" spans="1:10" ht="28.5" customHeight="1">
      <c r="A29" s="30"/>
      <c r="B29" s="31"/>
      <c r="C29" s="47" t="s">
        <v>14</v>
      </c>
      <c r="D29" s="31" t="s">
        <v>42</v>
      </c>
      <c r="E29" s="31"/>
      <c r="F29" s="31" t="s">
        <v>40</v>
      </c>
      <c r="G29" s="47" t="s">
        <v>17</v>
      </c>
      <c r="H29" s="48">
        <v>2</v>
      </c>
      <c r="I29" s="45">
        <v>1</v>
      </c>
    </row>
    <row r="30" spans="1:10" ht="34.5" customHeight="1">
      <c r="A30" s="30"/>
      <c r="B30" s="31"/>
      <c r="C30" s="47" t="s">
        <v>14</v>
      </c>
      <c r="D30" s="31" t="s">
        <v>43</v>
      </c>
      <c r="E30" s="31"/>
      <c r="F30" s="31" t="s">
        <v>40</v>
      </c>
      <c r="G30" s="47" t="s">
        <v>17</v>
      </c>
      <c r="H30" s="47">
        <v>4</v>
      </c>
      <c r="I30" s="36">
        <v>2</v>
      </c>
    </row>
    <row r="31" spans="1:10" ht="37.5" customHeight="1">
      <c r="A31" s="30"/>
      <c r="B31" s="31"/>
      <c r="C31" s="47" t="s">
        <v>14</v>
      </c>
      <c r="D31" s="31" t="s">
        <v>44</v>
      </c>
      <c r="E31" s="31"/>
      <c r="F31" s="31" t="s">
        <v>40</v>
      </c>
      <c r="G31" s="47" t="s">
        <v>17</v>
      </c>
      <c r="H31" s="47">
        <v>4</v>
      </c>
      <c r="I31" s="36">
        <v>1.5</v>
      </c>
      <c r="J31" s="41">
        <f>SUM(I27:I31)</f>
        <v>5.8</v>
      </c>
    </row>
    <row r="32" spans="1:10" s="29" customFormat="1" ht="18.75">
      <c r="A32" s="27" t="s">
        <v>45</v>
      </c>
      <c r="B32" s="11" t="s">
        <v>46</v>
      </c>
      <c r="C32" s="11"/>
      <c r="D32" s="11"/>
      <c r="E32" s="11"/>
      <c r="F32" s="11"/>
      <c r="G32" s="49"/>
      <c r="H32" s="27"/>
      <c r="I32" s="28">
        <f>SUM(I34:I45)</f>
        <v>6.2</v>
      </c>
    </row>
    <row r="33" spans="1:10" ht="20.25" customHeight="1">
      <c r="A33" s="30">
        <v>1</v>
      </c>
      <c r="B33" s="10" t="s">
        <v>47</v>
      </c>
      <c r="C33" s="10"/>
      <c r="D33" s="10"/>
      <c r="E33" s="10"/>
      <c r="F33" s="10"/>
      <c r="G33" s="10"/>
      <c r="H33" s="10"/>
      <c r="I33" s="10"/>
    </row>
    <row r="34" spans="1:10" ht="51">
      <c r="A34" s="30"/>
      <c r="B34" s="32"/>
      <c r="C34" s="33" t="s">
        <v>14</v>
      </c>
      <c r="D34" s="50" t="s">
        <v>48</v>
      </c>
      <c r="E34" s="51"/>
      <c r="F34" s="52" t="s">
        <v>40</v>
      </c>
      <c r="G34" s="30" t="s">
        <v>17</v>
      </c>
      <c r="H34" s="30">
        <v>1</v>
      </c>
      <c r="I34" s="36">
        <v>0.2</v>
      </c>
    </row>
    <row r="35" spans="1:10" ht="51">
      <c r="A35" s="30"/>
      <c r="B35" s="32"/>
      <c r="C35" s="33" t="s">
        <v>14</v>
      </c>
      <c r="D35" s="53" t="s">
        <v>49</v>
      </c>
      <c r="E35" s="32"/>
      <c r="F35" s="52" t="s">
        <v>40</v>
      </c>
      <c r="G35" s="30" t="s">
        <v>17</v>
      </c>
      <c r="H35" s="30">
        <v>2</v>
      </c>
      <c r="I35" s="36">
        <v>0.5</v>
      </c>
    </row>
    <row r="36" spans="1:10" ht="38.25">
      <c r="A36" s="30"/>
      <c r="B36" s="32"/>
      <c r="C36" s="33" t="s">
        <v>14</v>
      </c>
      <c r="D36" s="53" t="s">
        <v>50</v>
      </c>
      <c r="E36" s="32"/>
      <c r="F36" s="52" t="s">
        <v>40</v>
      </c>
      <c r="G36" s="30" t="s">
        <v>17</v>
      </c>
      <c r="H36" s="30">
        <v>6</v>
      </c>
      <c r="I36" s="36">
        <v>0.5</v>
      </c>
    </row>
    <row r="37" spans="1:10" ht="28.5" customHeight="1">
      <c r="A37" s="30"/>
      <c r="B37" s="32"/>
      <c r="C37" s="33" t="s">
        <v>14</v>
      </c>
      <c r="D37" s="53" t="s">
        <v>51</v>
      </c>
      <c r="E37" s="32"/>
      <c r="F37" s="52" t="s">
        <v>40</v>
      </c>
      <c r="G37" s="30" t="s">
        <v>17</v>
      </c>
      <c r="H37" s="30">
        <v>6</v>
      </c>
      <c r="I37" s="36">
        <v>0.5</v>
      </c>
    </row>
    <row r="38" spans="1:10" ht="38.25">
      <c r="A38" s="30"/>
      <c r="B38" s="32"/>
      <c r="C38" s="33" t="s">
        <v>14</v>
      </c>
      <c r="D38" s="53" t="s">
        <v>52</v>
      </c>
      <c r="E38" s="32"/>
      <c r="F38" s="52" t="s">
        <v>40</v>
      </c>
      <c r="G38" s="30" t="s">
        <v>17</v>
      </c>
      <c r="H38" s="30">
        <v>6</v>
      </c>
      <c r="I38" s="36">
        <v>0.5</v>
      </c>
    </row>
    <row r="39" spans="1:10" ht="38.25">
      <c r="A39" s="30"/>
      <c r="B39" s="32"/>
      <c r="C39" s="33" t="s">
        <v>14</v>
      </c>
      <c r="D39" s="53" t="s">
        <v>53</v>
      </c>
      <c r="E39" s="32"/>
      <c r="F39" s="52" t="s">
        <v>40</v>
      </c>
      <c r="G39" s="30" t="s">
        <v>17</v>
      </c>
      <c r="H39" s="30">
        <v>6</v>
      </c>
      <c r="I39" s="36">
        <v>0.5</v>
      </c>
    </row>
    <row r="40" spans="1:10" ht="38.25">
      <c r="A40" s="30"/>
      <c r="B40" s="32"/>
      <c r="C40" s="33" t="s">
        <v>14</v>
      </c>
      <c r="D40" s="53" t="s">
        <v>54</v>
      </c>
      <c r="E40" s="32"/>
      <c r="F40" s="52" t="s">
        <v>40</v>
      </c>
      <c r="G40" s="30" t="s">
        <v>17</v>
      </c>
      <c r="H40" s="30">
        <v>6</v>
      </c>
      <c r="I40" s="36">
        <v>0.5</v>
      </c>
    </row>
    <row r="41" spans="1:10" ht="25.5">
      <c r="A41" s="30"/>
      <c r="B41" s="32"/>
      <c r="C41" s="33" t="s">
        <v>14</v>
      </c>
      <c r="D41" s="53" t="s">
        <v>55</v>
      </c>
      <c r="E41" s="32"/>
      <c r="F41" s="52" t="s">
        <v>40</v>
      </c>
      <c r="G41" s="30" t="s">
        <v>17</v>
      </c>
      <c r="H41" s="30">
        <v>6</v>
      </c>
      <c r="I41" s="36">
        <v>0.5</v>
      </c>
    </row>
    <row r="42" spans="1:10" ht="25.5">
      <c r="A42" s="30"/>
      <c r="B42" s="32"/>
      <c r="C42" s="33" t="s">
        <v>14</v>
      </c>
      <c r="D42" s="53" t="s">
        <v>56</v>
      </c>
      <c r="E42" s="32"/>
      <c r="F42" s="52" t="s">
        <v>40</v>
      </c>
      <c r="G42" s="30" t="s">
        <v>17</v>
      </c>
      <c r="H42" s="30">
        <v>6</v>
      </c>
      <c r="I42" s="36">
        <v>0.5</v>
      </c>
    </row>
    <row r="43" spans="1:10" ht="38.25">
      <c r="A43" s="30"/>
      <c r="B43" s="32"/>
      <c r="C43" s="33" t="s">
        <v>14</v>
      </c>
      <c r="D43" s="53" t="s">
        <v>57</v>
      </c>
      <c r="E43" s="32"/>
      <c r="F43" s="52" t="s">
        <v>40</v>
      </c>
      <c r="G43" s="30" t="s">
        <v>17</v>
      </c>
      <c r="H43" s="30">
        <v>6</v>
      </c>
      <c r="I43" s="36">
        <v>0.5</v>
      </c>
    </row>
    <row r="44" spans="1:10" ht="25.5">
      <c r="A44" s="30"/>
      <c r="B44" s="32"/>
      <c r="C44" s="33" t="s">
        <v>14</v>
      </c>
      <c r="D44" s="53" t="s">
        <v>58</v>
      </c>
      <c r="E44" s="32"/>
      <c r="F44" s="52" t="s">
        <v>40</v>
      </c>
      <c r="G44" s="30" t="s">
        <v>17</v>
      </c>
      <c r="H44" s="30">
        <v>2</v>
      </c>
      <c r="I44" s="36">
        <v>0.5</v>
      </c>
    </row>
    <row r="45" spans="1:10" ht="38.25">
      <c r="A45" s="30"/>
      <c r="B45" s="32"/>
      <c r="C45" s="33" t="s">
        <v>14</v>
      </c>
      <c r="D45" s="53" t="s">
        <v>59</v>
      </c>
      <c r="E45" s="32"/>
      <c r="F45" s="52" t="s">
        <v>40</v>
      </c>
      <c r="G45" s="30" t="s">
        <v>17</v>
      </c>
      <c r="H45" s="30">
        <v>1</v>
      </c>
      <c r="I45" s="36">
        <v>1</v>
      </c>
      <c r="J45" s="41">
        <f>SUM(I34:I45)</f>
        <v>6.2</v>
      </c>
    </row>
    <row r="46" spans="1:10" s="54" customFormat="1" ht="36" customHeight="1">
      <c r="A46" s="27" t="s">
        <v>60</v>
      </c>
      <c r="B46" s="9" t="s">
        <v>61</v>
      </c>
      <c r="C46" s="9"/>
      <c r="D46" s="9"/>
      <c r="E46" s="9"/>
      <c r="F46" s="9"/>
      <c r="G46" s="49"/>
      <c r="H46" s="27"/>
      <c r="I46" s="28">
        <f>SUM(I48:I56)</f>
        <v>4</v>
      </c>
    </row>
    <row r="47" spans="1:10">
      <c r="A47" s="30">
        <v>1</v>
      </c>
      <c r="B47" s="8" t="s">
        <v>62</v>
      </c>
      <c r="C47" s="8"/>
      <c r="D47" s="8"/>
      <c r="E47" s="8"/>
      <c r="F47" s="8"/>
      <c r="G47" s="8"/>
      <c r="H47" s="8"/>
      <c r="I47" s="30"/>
    </row>
    <row r="48" spans="1:10" ht="81" customHeight="1">
      <c r="A48" s="30"/>
      <c r="B48" s="32"/>
      <c r="C48" s="33" t="s">
        <v>63</v>
      </c>
      <c r="D48" s="55" t="s">
        <v>64</v>
      </c>
      <c r="E48" s="51"/>
      <c r="F48" s="52" t="s">
        <v>40</v>
      </c>
      <c r="G48" s="33" t="s">
        <v>17</v>
      </c>
      <c r="H48" s="30">
        <v>1</v>
      </c>
      <c r="I48" s="56">
        <v>0.2</v>
      </c>
    </row>
    <row r="49" spans="1:10" ht="63">
      <c r="A49" s="30"/>
      <c r="B49" s="32"/>
      <c r="C49" s="33" t="s">
        <v>14</v>
      </c>
      <c r="D49" s="55" t="s">
        <v>65</v>
      </c>
      <c r="E49" s="51"/>
      <c r="F49" s="52" t="s">
        <v>40</v>
      </c>
      <c r="G49" s="33" t="s">
        <v>17</v>
      </c>
      <c r="H49" s="30">
        <v>2</v>
      </c>
      <c r="I49" s="56">
        <v>0.2</v>
      </c>
    </row>
    <row r="50" spans="1:10" ht="38.25">
      <c r="A50" s="30"/>
      <c r="B50" s="32"/>
      <c r="C50" s="33" t="s">
        <v>14</v>
      </c>
      <c r="D50" s="57" t="s">
        <v>66</v>
      </c>
      <c r="E50" s="51"/>
      <c r="F50" s="52" t="s">
        <v>40</v>
      </c>
      <c r="G50" s="33" t="s">
        <v>17</v>
      </c>
      <c r="H50" s="30">
        <v>2</v>
      </c>
      <c r="I50" s="56">
        <v>0.5</v>
      </c>
    </row>
    <row r="51" spans="1:10" ht="47.25">
      <c r="A51" s="30"/>
      <c r="B51" s="32"/>
      <c r="C51" s="33" t="s">
        <v>14</v>
      </c>
      <c r="D51" s="55" t="s">
        <v>67</v>
      </c>
      <c r="E51" s="51"/>
      <c r="F51" s="52" t="s">
        <v>40</v>
      </c>
      <c r="G51" s="33" t="s">
        <v>17</v>
      </c>
      <c r="H51" s="30">
        <v>2</v>
      </c>
      <c r="I51" s="56">
        <v>0.5</v>
      </c>
    </row>
    <row r="52" spans="1:10" ht="31.5">
      <c r="A52" s="30"/>
      <c r="B52" s="32"/>
      <c r="C52" s="33" t="s">
        <v>14</v>
      </c>
      <c r="D52" s="55" t="s">
        <v>68</v>
      </c>
      <c r="E52" s="51"/>
      <c r="F52" s="52" t="s">
        <v>40</v>
      </c>
      <c r="G52" s="33" t="s">
        <v>17</v>
      </c>
      <c r="H52" s="30">
        <v>2</v>
      </c>
      <c r="I52" s="56">
        <v>0.5</v>
      </c>
    </row>
    <row r="53" spans="1:10" ht="47.25">
      <c r="A53" s="30"/>
      <c r="B53" s="32"/>
      <c r="C53" s="33" t="s">
        <v>14</v>
      </c>
      <c r="D53" s="55" t="s">
        <v>69</v>
      </c>
      <c r="E53" s="51"/>
      <c r="F53" s="52" t="s">
        <v>40</v>
      </c>
      <c r="G53" s="33" t="s">
        <v>17</v>
      </c>
      <c r="H53" s="30">
        <v>6</v>
      </c>
      <c r="I53" s="56">
        <v>0.5</v>
      </c>
    </row>
    <row r="54" spans="1:10" ht="35.25" customHeight="1">
      <c r="A54" s="30"/>
      <c r="B54" s="32"/>
      <c r="C54" s="33" t="s">
        <v>14</v>
      </c>
      <c r="D54" s="55" t="s">
        <v>70</v>
      </c>
      <c r="E54" s="51"/>
      <c r="F54" s="52" t="s">
        <v>40</v>
      </c>
      <c r="G54" s="33" t="s">
        <v>17</v>
      </c>
      <c r="H54" s="30">
        <v>1</v>
      </c>
      <c r="I54" s="56">
        <v>0.5</v>
      </c>
    </row>
    <row r="55" spans="1:10" ht="47.25">
      <c r="A55" s="30"/>
      <c r="B55" s="32"/>
      <c r="C55" s="33" t="s">
        <v>14</v>
      </c>
      <c r="D55" s="55" t="s">
        <v>71</v>
      </c>
      <c r="E55" s="51"/>
      <c r="F55" s="52" t="s">
        <v>40</v>
      </c>
      <c r="G55" s="33" t="s">
        <v>17</v>
      </c>
      <c r="H55" s="30">
        <v>6</v>
      </c>
      <c r="I55" s="56">
        <v>0.5</v>
      </c>
    </row>
    <row r="56" spans="1:10" ht="40.5" customHeight="1">
      <c r="A56" s="30"/>
      <c r="B56" s="32"/>
      <c r="C56" s="33" t="s">
        <v>14</v>
      </c>
      <c r="D56" s="53" t="s">
        <v>72</v>
      </c>
      <c r="E56" s="32"/>
      <c r="F56" s="31" t="s">
        <v>73</v>
      </c>
      <c r="G56" s="30" t="s">
        <v>17</v>
      </c>
      <c r="H56" s="30">
        <v>1</v>
      </c>
      <c r="I56" s="36">
        <v>0.6</v>
      </c>
      <c r="J56" s="41">
        <f>SUM(I48:I56)</f>
        <v>4</v>
      </c>
    </row>
    <row r="57" spans="1:10" s="54" customFormat="1" ht="36" customHeight="1">
      <c r="A57" s="27" t="s">
        <v>74</v>
      </c>
      <c r="B57" s="9" t="s">
        <v>75</v>
      </c>
      <c r="C57" s="9"/>
      <c r="D57" s="9"/>
      <c r="E57" s="9"/>
      <c r="F57" s="9"/>
      <c r="G57" s="49"/>
      <c r="H57" s="27"/>
      <c r="I57" s="28">
        <f>SUM(I59:I97)</f>
        <v>16.900000000000006</v>
      </c>
    </row>
    <row r="58" spans="1:10">
      <c r="A58" s="30">
        <v>1</v>
      </c>
      <c r="B58" s="8" t="s">
        <v>76</v>
      </c>
      <c r="C58" s="8"/>
      <c r="D58" s="8"/>
      <c r="E58" s="8"/>
      <c r="F58" s="8"/>
      <c r="G58" s="8"/>
      <c r="H58" s="8"/>
      <c r="I58" s="30"/>
    </row>
    <row r="59" spans="1:10" ht="81" customHeight="1">
      <c r="A59" s="30"/>
      <c r="B59" s="32"/>
      <c r="C59" s="33" t="s">
        <v>63</v>
      </c>
      <c r="D59" s="55" t="s">
        <v>64</v>
      </c>
      <c r="E59" s="51"/>
      <c r="F59" s="52" t="s">
        <v>40</v>
      </c>
      <c r="G59" s="33" t="s">
        <v>17</v>
      </c>
      <c r="H59" s="30">
        <v>1</v>
      </c>
      <c r="I59" s="56">
        <v>0.2</v>
      </c>
    </row>
    <row r="60" spans="1:10" ht="31.5">
      <c r="A60" s="30"/>
      <c r="B60" s="32"/>
      <c r="C60" s="33" t="s">
        <v>14</v>
      </c>
      <c r="D60" s="55" t="s">
        <v>77</v>
      </c>
      <c r="E60" s="51"/>
      <c r="F60" s="52" t="s">
        <v>40</v>
      </c>
      <c r="G60" s="33" t="s">
        <v>17</v>
      </c>
      <c r="H60" s="30">
        <v>2</v>
      </c>
      <c r="I60" s="56">
        <v>0.2</v>
      </c>
    </row>
    <row r="61" spans="1:10" ht="25.5">
      <c r="A61" s="30"/>
      <c r="B61" s="32"/>
      <c r="C61" s="33" t="s">
        <v>14</v>
      </c>
      <c r="D61" s="57" t="s">
        <v>78</v>
      </c>
      <c r="E61" s="51"/>
      <c r="F61" s="52" t="s">
        <v>40</v>
      </c>
      <c r="G61" s="33" t="s">
        <v>17</v>
      </c>
      <c r="H61" s="30">
        <v>2</v>
      </c>
      <c r="I61" s="56">
        <v>0.5</v>
      </c>
    </row>
    <row r="62" spans="1:10" ht="31.5">
      <c r="A62" s="30"/>
      <c r="B62" s="32"/>
      <c r="C62" s="33" t="s">
        <v>14</v>
      </c>
      <c r="D62" s="55" t="s">
        <v>79</v>
      </c>
      <c r="E62" s="51"/>
      <c r="F62" s="52" t="s">
        <v>40</v>
      </c>
      <c r="G62" s="33" t="s">
        <v>17</v>
      </c>
      <c r="H62" s="30">
        <v>2</v>
      </c>
      <c r="I62" s="56">
        <v>0.5</v>
      </c>
    </row>
    <row r="63" spans="1:10" ht="63">
      <c r="A63" s="30"/>
      <c r="B63" s="32"/>
      <c r="C63" s="33" t="s">
        <v>14</v>
      </c>
      <c r="D63" s="55" t="s">
        <v>80</v>
      </c>
      <c r="E63" s="51"/>
      <c r="F63" s="52" t="s">
        <v>40</v>
      </c>
      <c r="G63" s="33" t="s">
        <v>17</v>
      </c>
      <c r="H63" s="30">
        <v>2</v>
      </c>
      <c r="I63" s="56">
        <v>0.5</v>
      </c>
    </row>
    <row r="64" spans="1:10" ht="47.25">
      <c r="A64" s="30"/>
      <c r="B64" s="32"/>
      <c r="C64" s="33" t="s">
        <v>14</v>
      </c>
      <c r="D64" s="55" t="s">
        <v>81</v>
      </c>
      <c r="E64" s="51"/>
      <c r="F64" s="52" t="s">
        <v>40</v>
      </c>
      <c r="G64" s="33" t="s">
        <v>17</v>
      </c>
      <c r="H64" s="30">
        <v>6</v>
      </c>
      <c r="I64" s="56">
        <v>0.5</v>
      </c>
    </row>
    <row r="65" spans="1:10" ht="127.5" customHeight="1">
      <c r="A65" s="30"/>
      <c r="B65" s="32"/>
      <c r="C65" s="33" t="s">
        <v>14</v>
      </c>
      <c r="D65" s="55" t="s">
        <v>82</v>
      </c>
      <c r="E65" s="51"/>
      <c r="F65" s="52" t="s">
        <v>40</v>
      </c>
      <c r="G65" s="33" t="s">
        <v>17</v>
      </c>
      <c r="H65" s="30">
        <v>1</v>
      </c>
      <c r="I65" s="56">
        <v>0.5</v>
      </c>
    </row>
    <row r="66" spans="1:10" ht="47.25">
      <c r="A66" s="30"/>
      <c r="B66" s="32"/>
      <c r="C66" s="33" t="s">
        <v>14</v>
      </c>
      <c r="D66" s="55" t="s">
        <v>83</v>
      </c>
      <c r="E66" s="51"/>
      <c r="F66" s="52" t="s">
        <v>40</v>
      </c>
      <c r="G66" s="33" t="s">
        <v>17</v>
      </c>
      <c r="H66" s="30">
        <v>6</v>
      </c>
      <c r="I66" s="56">
        <v>0.5</v>
      </c>
    </row>
    <row r="67" spans="1:10" ht="47.25">
      <c r="A67" s="30"/>
      <c r="B67" s="32"/>
      <c r="C67" s="33" t="s">
        <v>14</v>
      </c>
      <c r="D67" s="55" t="s">
        <v>84</v>
      </c>
      <c r="E67" s="51"/>
      <c r="F67" s="52" t="s">
        <v>40</v>
      </c>
      <c r="G67" s="33" t="s">
        <v>17</v>
      </c>
      <c r="H67" s="30">
        <v>6</v>
      </c>
      <c r="I67" s="56">
        <v>0.5</v>
      </c>
    </row>
    <row r="68" spans="1:10" ht="31.5" customHeight="1">
      <c r="A68" s="30"/>
      <c r="B68" s="32"/>
      <c r="C68" s="33" t="s">
        <v>14</v>
      </c>
      <c r="D68" s="55" t="s">
        <v>85</v>
      </c>
      <c r="E68" s="51"/>
      <c r="F68" s="52" t="s">
        <v>40</v>
      </c>
      <c r="G68" s="33" t="s">
        <v>17</v>
      </c>
      <c r="H68" s="30">
        <v>6</v>
      </c>
      <c r="I68" s="56">
        <v>0.5</v>
      </c>
    </row>
    <row r="69" spans="1:10" ht="78.75">
      <c r="A69" s="30"/>
      <c r="B69" s="32"/>
      <c r="C69" s="33" t="s">
        <v>14</v>
      </c>
      <c r="D69" s="55" t="s">
        <v>86</v>
      </c>
      <c r="E69" s="51"/>
      <c r="F69" s="52" t="s">
        <v>40</v>
      </c>
      <c r="G69" s="33" t="s">
        <v>17</v>
      </c>
      <c r="H69" s="30">
        <v>6</v>
      </c>
      <c r="I69" s="56">
        <v>0.5</v>
      </c>
    </row>
    <row r="70" spans="1:10" ht="47.25">
      <c r="A70" s="30"/>
      <c r="B70" s="32"/>
      <c r="C70" s="33" t="s">
        <v>14</v>
      </c>
      <c r="D70" s="55" t="s">
        <v>87</v>
      </c>
      <c r="E70" s="51"/>
      <c r="F70" s="52" t="s">
        <v>40</v>
      </c>
      <c r="G70" s="33" t="s">
        <v>17</v>
      </c>
      <c r="H70" s="30">
        <v>6</v>
      </c>
      <c r="I70" s="56">
        <v>1</v>
      </c>
    </row>
    <row r="71" spans="1:10">
      <c r="A71" s="30"/>
      <c r="B71" s="32"/>
      <c r="C71" s="33" t="s">
        <v>14</v>
      </c>
      <c r="D71" s="55" t="s">
        <v>88</v>
      </c>
      <c r="E71" s="51"/>
      <c r="F71" s="52" t="s">
        <v>40</v>
      </c>
      <c r="G71" s="33" t="s">
        <v>17</v>
      </c>
      <c r="H71" s="30">
        <v>6</v>
      </c>
      <c r="I71" s="56">
        <v>1</v>
      </c>
    </row>
    <row r="72" spans="1:10" ht="49.5" customHeight="1">
      <c r="A72" s="30"/>
      <c r="B72" s="32"/>
      <c r="C72" s="33" t="s">
        <v>14</v>
      </c>
      <c r="D72" s="55" t="s">
        <v>89</v>
      </c>
      <c r="E72" s="51"/>
      <c r="F72" s="31" t="s">
        <v>90</v>
      </c>
      <c r="G72" s="33" t="s">
        <v>17</v>
      </c>
      <c r="H72" s="30">
        <v>6</v>
      </c>
      <c r="I72" s="56">
        <v>0.6</v>
      </c>
      <c r="J72" s="41">
        <f>SUM(I59:I72)</f>
        <v>7.5</v>
      </c>
    </row>
    <row r="73" spans="1:10" ht="18.75" customHeight="1">
      <c r="A73" s="30">
        <v>2</v>
      </c>
      <c r="B73" s="7" t="s">
        <v>91</v>
      </c>
      <c r="C73" s="7"/>
      <c r="D73" s="7"/>
      <c r="E73" s="7"/>
      <c r="F73" s="7"/>
      <c r="G73" s="7"/>
      <c r="H73" s="7"/>
      <c r="I73" s="7"/>
    </row>
    <row r="74" spans="1:10" ht="31.5" customHeight="1">
      <c r="A74" s="30"/>
      <c r="B74" s="58"/>
      <c r="C74" s="58"/>
      <c r="D74" s="55" t="s">
        <v>92</v>
      </c>
      <c r="E74" s="58"/>
      <c r="F74" s="52" t="s">
        <v>40</v>
      </c>
      <c r="G74" s="33" t="s">
        <v>17</v>
      </c>
      <c r="H74" s="59">
        <v>1</v>
      </c>
      <c r="I74" s="56">
        <v>0.2</v>
      </c>
    </row>
    <row r="75" spans="1:10" ht="49.5" customHeight="1">
      <c r="A75" s="30"/>
      <c r="B75" s="32"/>
      <c r="C75" s="33" t="s">
        <v>14</v>
      </c>
      <c r="D75" s="55" t="s">
        <v>93</v>
      </c>
      <c r="E75" s="51"/>
      <c r="F75" s="52" t="s">
        <v>40</v>
      </c>
      <c r="G75" s="33" t="s">
        <v>17</v>
      </c>
      <c r="H75" s="30">
        <v>1</v>
      </c>
      <c r="I75" s="56">
        <v>0.4</v>
      </c>
    </row>
    <row r="76" spans="1:10" ht="47.25">
      <c r="A76" s="30"/>
      <c r="B76" s="32"/>
      <c r="C76" s="33" t="s">
        <v>14</v>
      </c>
      <c r="D76" s="55" t="s">
        <v>94</v>
      </c>
      <c r="E76" s="51"/>
      <c r="F76" s="52" t="s">
        <v>40</v>
      </c>
      <c r="G76" s="33" t="s">
        <v>17</v>
      </c>
      <c r="H76" s="30">
        <v>7</v>
      </c>
      <c r="I76" s="56">
        <v>0.4</v>
      </c>
    </row>
    <row r="77" spans="1:10" ht="47.25">
      <c r="A77" s="30"/>
      <c r="B77" s="32"/>
      <c r="C77" s="33" t="s">
        <v>14</v>
      </c>
      <c r="D77" s="55" t="s">
        <v>95</v>
      </c>
      <c r="E77" s="51"/>
      <c r="F77" s="52" t="s">
        <v>40</v>
      </c>
      <c r="G77" s="33" t="s">
        <v>17</v>
      </c>
      <c r="H77" s="30">
        <v>7</v>
      </c>
      <c r="I77" s="56">
        <v>0.4</v>
      </c>
    </row>
    <row r="78" spans="1:10" ht="31.5">
      <c r="A78" s="30"/>
      <c r="B78" s="32"/>
      <c r="C78" s="33" t="s">
        <v>14</v>
      </c>
      <c r="D78" s="55" t="s">
        <v>96</v>
      </c>
      <c r="E78" s="51"/>
      <c r="F78" s="52" t="s">
        <v>40</v>
      </c>
      <c r="G78" s="33" t="s">
        <v>17</v>
      </c>
      <c r="H78" s="30">
        <v>7</v>
      </c>
      <c r="I78" s="56">
        <v>0.4</v>
      </c>
    </row>
    <row r="79" spans="1:10" ht="31.5">
      <c r="A79" s="30"/>
      <c r="B79" s="32"/>
      <c r="C79" s="33" t="s">
        <v>14</v>
      </c>
      <c r="D79" s="55" t="s">
        <v>97</v>
      </c>
      <c r="E79" s="51"/>
      <c r="F79" s="52" t="s">
        <v>40</v>
      </c>
      <c r="G79" s="33" t="s">
        <v>17</v>
      </c>
      <c r="H79" s="30">
        <v>7</v>
      </c>
      <c r="I79" s="56">
        <v>0.4</v>
      </c>
    </row>
    <row r="80" spans="1:10" ht="47.25">
      <c r="A80" s="30"/>
      <c r="B80" s="32"/>
      <c r="C80" s="33" t="s">
        <v>14</v>
      </c>
      <c r="D80" s="55" t="s">
        <v>98</v>
      </c>
      <c r="E80" s="51"/>
      <c r="F80" s="52" t="s">
        <v>40</v>
      </c>
      <c r="G80" s="33" t="s">
        <v>17</v>
      </c>
      <c r="H80" s="30">
        <v>7</v>
      </c>
      <c r="I80" s="56">
        <v>0.4</v>
      </c>
    </row>
    <row r="81" spans="1:9" ht="31.5">
      <c r="A81" s="30"/>
      <c r="B81" s="32"/>
      <c r="C81" s="33" t="s">
        <v>14</v>
      </c>
      <c r="D81" s="55" t="s">
        <v>99</v>
      </c>
      <c r="E81" s="51"/>
      <c r="F81" s="52" t="s">
        <v>40</v>
      </c>
      <c r="G81" s="33" t="s">
        <v>17</v>
      </c>
      <c r="H81" s="30">
        <v>7</v>
      </c>
      <c r="I81" s="56">
        <v>0.4</v>
      </c>
    </row>
    <row r="82" spans="1:9" ht="31.5">
      <c r="A82" s="30"/>
      <c r="B82" s="32"/>
      <c r="C82" s="33" t="s">
        <v>14</v>
      </c>
      <c r="D82" s="55" t="s">
        <v>100</v>
      </c>
      <c r="E82" s="51"/>
      <c r="F82" s="52" t="s">
        <v>40</v>
      </c>
      <c r="G82" s="33" t="s">
        <v>17</v>
      </c>
      <c r="H82" s="30">
        <v>7</v>
      </c>
      <c r="I82" s="56">
        <v>0.4</v>
      </c>
    </row>
    <row r="83" spans="1:9" ht="31.5">
      <c r="A83" s="30"/>
      <c r="B83" s="32"/>
      <c r="C83" s="33" t="s">
        <v>14</v>
      </c>
      <c r="D83" s="55" t="s">
        <v>101</v>
      </c>
      <c r="E83" s="51"/>
      <c r="F83" s="52" t="s">
        <v>40</v>
      </c>
      <c r="G83" s="33" t="s">
        <v>17</v>
      </c>
      <c r="H83" s="30">
        <v>7</v>
      </c>
      <c r="I83" s="56">
        <v>0.4</v>
      </c>
    </row>
    <row r="84" spans="1:9" ht="47.25">
      <c r="A84" s="30"/>
      <c r="B84" s="32"/>
      <c r="C84" s="33" t="s">
        <v>14</v>
      </c>
      <c r="D84" s="55" t="s">
        <v>102</v>
      </c>
      <c r="E84" s="51"/>
      <c r="F84" s="52" t="s">
        <v>40</v>
      </c>
      <c r="G84" s="33" t="s">
        <v>17</v>
      </c>
      <c r="H84" s="30">
        <v>7</v>
      </c>
      <c r="I84" s="56">
        <v>0.4</v>
      </c>
    </row>
    <row r="85" spans="1:9" ht="63">
      <c r="A85" s="30"/>
      <c r="B85" s="32"/>
      <c r="C85" s="33" t="s">
        <v>14</v>
      </c>
      <c r="D85" s="55" t="s">
        <v>103</v>
      </c>
      <c r="E85" s="51"/>
      <c r="F85" s="52" t="s">
        <v>40</v>
      </c>
      <c r="G85" s="33" t="s">
        <v>17</v>
      </c>
      <c r="H85" s="30">
        <v>7</v>
      </c>
      <c r="I85" s="56">
        <v>0.4</v>
      </c>
    </row>
    <row r="86" spans="1:9" ht="31.5">
      <c r="A86" s="30"/>
      <c r="B86" s="32"/>
      <c r="C86" s="33" t="s">
        <v>14</v>
      </c>
      <c r="D86" s="55" t="s">
        <v>104</v>
      </c>
      <c r="E86" s="51"/>
      <c r="F86" s="52" t="s">
        <v>40</v>
      </c>
      <c r="G86" s="33" t="s">
        <v>17</v>
      </c>
      <c r="H86" s="30">
        <v>7</v>
      </c>
      <c r="I86" s="56">
        <v>0.4</v>
      </c>
    </row>
    <row r="87" spans="1:9" ht="47.25">
      <c r="A87" s="30"/>
      <c r="B87" s="32"/>
      <c r="C87" s="33" t="s">
        <v>14</v>
      </c>
      <c r="D87" s="55" t="s">
        <v>105</v>
      </c>
      <c r="E87" s="51"/>
      <c r="F87" s="52" t="s">
        <v>40</v>
      </c>
      <c r="G87" s="33" t="s">
        <v>17</v>
      </c>
      <c r="H87" s="30">
        <v>7</v>
      </c>
      <c r="I87" s="56">
        <v>0.4</v>
      </c>
    </row>
    <row r="88" spans="1:9" ht="31.5">
      <c r="A88" s="30"/>
      <c r="B88" s="32"/>
      <c r="C88" s="33" t="s">
        <v>14</v>
      </c>
      <c r="D88" s="55" t="s">
        <v>106</v>
      </c>
      <c r="E88" s="51"/>
      <c r="F88" s="52" t="s">
        <v>40</v>
      </c>
      <c r="G88" s="33" t="s">
        <v>17</v>
      </c>
      <c r="H88" s="30">
        <v>7</v>
      </c>
      <c r="I88" s="56">
        <v>0.4</v>
      </c>
    </row>
    <row r="89" spans="1:9" ht="31.5">
      <c r="A89" s="30"/>
      <c r="B89" s="32"/>
      <c r="C89" s="33" t="s">
        <v>14</v>
      </c>
      <c r="D89" s="55" t="s">
        <v>107</v>
      </c>
      <c r="E89" s="51"/>
      <c r="F89" s="52" t="s">
        <v>40</v>
      </c>
      <c r="G89" s="33" t="s">
        <v>17</v>
      </c>
      <c r="H89" s="30">
        <v>7</v>
      </c>
      <c r="I89" s="56">
        <v>0.4</v>
      </c>
    </row>
    <row r="90" spans="1:9" ht="31.5">
      <c r="A90" s="30"/>
      <c r="B90" s="32"/>
      <c r="C90" s="33" t="s">
        <v>14</v>
      </c>
      <c r="D90" s="55" t="s">
        <v>108</v>
      </c>
      <c r="E90" s="51"/>
      <c r="F90" s="52" t="s">
        <v>40</v>
      </c>
      <c r="G90" s="33" t="s">
        <v>17</v>
      </c>
      <c r="H90" s="30">
        <v>7</v>
      </c>
      <c r="I90" s="56">
        <v>0.4</v>
      </c>
    </row>
    <row r="91" spans="1:9" ht="47.25">
      <c r="A91" s="30"/>
      <c r="B91" s="32"/>
      <c r="C91" s="33" t="s">
        <v>14</v>
      </c>
      <c r="D91" s="55" t="s">
        <v>109</v>
      </c>
      <c r="E91" s="51"/>
      <c r="F91" s="52" t="s">
        <v>40</v>
      </c>
      <c r="G91" s="33" t="s">
        <v>17</v>
      </c>
      <c r="H91" s="30">
        <v>7</v>
      </c>
      <c r="I91" s="56">
        <v>0.4</v>
      </c>
    </row>
    <row r="92" spans="1:9" ht="31.5">
      <c r="A92" s="30"/>
      <c r="B92" s="32"/>
      <c r="C92" s="33" t="s">
        <v>14</v>
      </c>
      <c r="D92" s="55" t="s">
        <v>110</v>
      </c>
      <c r="E92" s="51"/>
      <c r="F92" s="52" t="s">
        <v>40</v>
      </c>
      <c r="G92" s="33" t="s">
        <v>17</v>
      </c>
      <c r="H92" s="30">
        <v>7</v>
      </c>
      <c r="I92" s="56">
        <v>0.4</v>
      </c>
    </row>
    <row r="93" spans="1:9" ht="65.25" customHeight="1">
      <c r="A93" s="30"/>
      <c r="B93" s="32"/>
      <c r="C93" s="33" t="s">
        <v>14</v>
      </c>
      <c r="D93" s="55" t="s">
        <v>111</v>
      </c>
      <c r="E93" s="51"/>
      <c r="F93" s="52" t="s">
        <v>40</v>
      </c>
      <c r="G93" s="33" t="s">
        <v>17</v>
      </c>
      <c r="H93" s="30">
        <v>7</v>
      </c>
      <c r="I93" s="56">
        <v>0.4</v>
      </c>
    </row>
    <row r="94" spans="1:9" ht="31.5">
      <c r="A94" s="30"/>
      <c r="B94" s="32"/>
      <c r="C94" s="33" t="s">
        <v>14</v>
      </c>
      <c r="D94" s="55" t="s">
        <v>112</v>
      </c>
      <c r="E94" s="51"/>
      <c r="F94" s="52" t="s">
        <v>40</v>
      </c>
      <c r="G94" s="33" t="s">
        <v>17</v>
      </c>
      <c r="H94" s="30">
        <v>7</v>
      </c>
      <c r="I94" s="56">
        <v>0.4</v>
      </c>
    </row>
    <row r="95" spans="1:9" ht="33" customHeight="1">
      <c r="A95" s="30"/>
      <c r="B95" s="32"/>
      <c r="C95" s="33" t="s">
        <v>14</v>
      </c>
      <c r="D95" s="55" t="s">
        <v>113</v>
      </c>
      <c r="E95" s="51"/>
      <c r="F95" s="52" t="s">
        <v>40</v>
      </c>
      <c r="G95" s="33" t="s">
        <v>17</v>
      </c>
      <c r="H95" s="30">
        <v>7</v>
      </c>
      <c r="I95" s="56">
        <v>0.4</v>
      </c>
    </row>
    <row r="96" spans="1:9">
      <c r="A96" s="30"/>
      <c r="B96" s="32"/>
      <c r="C96" s="33" t="s">
        <v>14</v>
      </c>
      <c r="D96" s="55" t="s">
        <v>114</v>
      </c>
      <c r="E96" s="51"/>
      <c r="F96" s="52" t="s">
        <v>40</v>
      </c>
      <c r="G96" s="33" t="s">
        <v>17</v>
      </c>
      <c r="H96" s="30">
        <v>1</v>
      </c>
      <c r="I96" s="56">
        <v>0.5</v>
      </c>
    </row>
    <row r="97" spans="1:10" ht="31.5">
      <c r="A97" s="30"/>
      <c r="B97" s="32"/>
      <c r="C97" s="33" t="s">
        <v>14</v>
      </c>
      <c r="D97" s="55" t="s">
        <v>115</v>
      </c>
      <c r="E97" s="51"/>
      <c r="F97" s="52" t="s">
        <v>40</v>
      </c>
      <c r="G97" s="33" t="s">
        <v>17</v>
      </c>
      <c r="H97" s="30">
        <v>1</v>
      </c>
      <c r="I97" s="56">
        <v>0.3</v>
      </c>
      <c r="J97" s="41">
        <f>SUM(I74:I97)</f>
        <v>9.4000000000000039</v>
      </c>
    </row>
    <row r="98" spans="1:10" ht="44.25" customHeight="1">
      <c r="A98" s="27" t="s">
        <v>116</v>
      </c>
      <c r="B98" s="6" t="s">
        <v>117</v>
      </c>
      <c r="C98" s="6"/>
      <c r="D98" s="6"/>
      <c r="E98" s="6"/>
      <c r="F98" s="6"/>
      <c r="G98" s="49"/>
      <c r="H98" s="27"/>
      <c r="I98" s="28">
        <f>SUM(I100:I121)</f>
        <v>10.9</v>
      </c>
    </row>
    <row r="99" spans="1:10">
      <c r="A99" s="30">
        <v>1</v>
      </c>
      <c r="B99" s="8" t="s">
        <v>118</v>
      </c>
      <c r="C99" s="8"/>
      <c r="D99" s="8"/>
      <c r="E99" s="8"/>
      <c r="F99" s="8"/>
      <c r="G99" s="8"/>
      <c r="H99" s="8"/>
      <c r="I99" s="30"/>
    </row>
    <row r="100" spans="1:10" ht="68.25" customHeight="1">
      <c r="A100" s="30"/>
      <c r="B100" s="32"/>
      <c r="C100" s="60" t="s">
        <v>14</v>
      </c>
      <c r="D100" s="55" t="s">
        <v>119</v>
      </c>
      <c r="E100" s="51"/>
      <c r="F100" s="52" t="s">
        <v>40</v>
      </c>
      <c r="G100" s="33" t="s">
        <v>17</v>
      </c>
      <c r="H100" s="30">
        <v>1</v>
      </c>
      <c r="I100" s="56">
        <v>0.2</v>
      </c>
    </row>
    <row r="101" spans="1:10" ht="31.5">
      <c r="A101" s="30"/>
      <c r="B101" s="32"/>
      <c r="C101" s="60" t="s">
        <v>14</v>
      </c>
      <c r="D101" s="55" t="s">
        <v>120</v>
      </c>
      <c r="E101" s="51"/>
      <c r="F101" s="52" t="s">
        <v>40</v>
      </c>
      <c r="G101" s="33" t="s">
        <v>17</v>
      </c>
      <c r="H101" s="30">
        <v>2</v>
      </c>
      <c r="I101" s="56">
        <v>0.5</v>
      </c>
    </row>
    <row r="102" spans="1:10" ht="31.5">
      <c r="A102" s="30"/>
      <c r="B102" s="32"/>
      <c r="C102" s="60" t="s">
        <v>14</v>
      </c>
      <c r="D102" s="55" t="s">
        <v>121</v>
      </c>
      <c r="E102" s="51"/>
      <c r="F102" s="52" t="s">
        <v>40</v>
      </c>
      <c r="G102" s="33" t="s">
        <v>17</v>
      </c>
      <c r="H102" s="30">
        <v>1</v>
      </c>
      <c r="I102" s="56">
        <v>0.5</v>
      </c>
    </row>
    <row r="103" spans="1:10" ht="63">
      <c r="A103" s="30"/>
      <c r="B103" s="32"/>
      <c r="C103" s="60" t="s">
        <v>14</v>
      </c>
      <c r="D103" s="55" t="s">
        <v>122</v>
      </c>
      <c r="E103" s="51"/>
      <c r="F103" s="52" t="s">
        <v>40</v>
      </c>
      <c r="G103" s="33" t="s">
        <v>17</v>
      </c>
      <c r="H103" s="30">
        <v>6</v>
      </c>
      <c r="I103" s="56">
        <v>1</v>
      </c>
    </row>
    <row r="104" spans="1:10" ht="39" customHeight="1">
      <c r="A104" s="30"/>
      <c r="B104" s="32"/>
      <c r="C104" s="60" t="s">
        <v>14</v>
      </c>
      <c r="D104" s="55" t="s">
        <v>123</v>
      </c>
      <c r="E104" s="51"/>
      <c r="F104" s="52" t="s">
        <v>40</v>
      </c>
      <c r="G104" s="33" t="s">
        <v>17</v>
      </c>
      <c r="H104" s="30">
        <v>6</v>
      </c>
      <c r="I104" s="56">
        <v>0.5</v>
      </c>
    </row>
    <row r="105" spans="1:10" ht="18.75" customHeight="1">
      <c r="A105" s="30"/>
      <c r="B105" s="32"/>
      <c r="C105" s="60" t="s">
        <v>14</v>
      </c>
      <c r="D105" s="55" t="s">
        <v>124</v>
      </c>
      <c r="E105" s="51"/>
      <c r="F105" s="52" t="s">
        <v>40</v>
      </c>
      <c r="G105" s="33" t="s">
        <v>17</v>
      </c>
      <c r="H105" s="30">
        <v>6</v>
      </c>
      <c r="I105" s="56">
        <v>0.5</v>
      </c>
    </row>
    <row r="106" spans="1:10" ht="31.5">
      <c r="A106" s="30"/>
      <c r="B106" s="32"/>
      <c r="C106" s="60" t="s">
        <v>14</v>
      </c>
      <c r="D106" s="55" t="s">
        <v>125</v>
      </c>
      <c r="E106" s="51"/>
      <c r="F106" s="52" t="s">
        <v>40</v>
      </c>
      <c r="G106" s="33" t="s">
        <v>17</v>
      </c>
      <c r="H106" s="30">
        <v>6</v>
      </c>
      <c r="I106" s="56">
        <v>0.5</v>
      </c>
    </row>
    <row r="107" spans="1:10" ht="63">
      <c r="A107" s="30"/>
      <c r="B107" s="32"/>
      <c r="C107" s="60" t="s">
        <v>14</v>
      </c>
      <c r="D107" s="55" t="s">
        <v>126</v>
      </c>
      <c r="E107" s="51"/>
      <c r="F107" s="52" t="s">
        <v>40</v>
      </c>
      <c r="G107" s="33" t="s">
        <v>17</v>
      </c>
      <c r="H107" s="30">
        <v>6</v>
      </c>
      <c r="I107" s="56">
        <v>0.5</v>
      </c>
    </row>
    <row r="108" spans="1:10" ht="31.5">
      <c r="A108" s="30"/>
      <c r="B108" s="32"/>
      <c r="C108" s="60" t="s">
        <v>14</v>
      </c>
      <c r="D108" s="55" t="s">
        <v>127</v>
      </c>
      <c r="E108" s="51"/>
      <c r="F108" s="52" t="s">
        <v>40</v>
      </c>
      <c r="G108" s="33" t="s">
        <v>17</v>
      </c>
      <c r="H108" s="30">
        <v>6</v>
      </c>
      <c r="I108" s="56">
        <v>0.5</v>
      </c>
    </row>
    <row r="109" spans="1:10" ht="33.75" customHeight="1">
      <c r="A109" s="30"/>
      <c r="B109" s="32"/>
      <c r="C109" s="60" t="s">
        <v>14</v>
      </c>
      <c r="D109" s="55" t="s">
        <v>128</v>
      </c>
      <c r="E109" s="51"/>
      <c r="F109" s="52" t="s">
        <v>40</v>
      </c>
      <c r="G109" s="33" t="s">
        <v>17</v>
      </c>
      <c r="H109" s="30">
        <v>6</v>
      </c>
      <c r="I109" s="56">
        <v>0.5</v>
      </c>
      <c r="J109" s="15">
        <f>SUM(I99:I109)</f>
        <v>5.2</v>
      </c>
    </row>
    <row r="110" spans="1:10">
      <c r="A110" s="30">
        <v>2</v>
      </c>
      <c r="B110" s="8" t="s">
        <v>129</v>
      </c>
      <c r="C110" s="8"/>
      <c r="D110" s="8"/>
      <c r="E110" s="8"/>
      <c r="F110" s="8"/>
      <c r="G110" s="8"/>
      <c r="H110" s="8"/>
      <c r="I110" s="56"/>
    </row>
    <row r="111" spans="1:10" ht="31.5">
      <c r="A111" s="30"/>
      <c r="B111" s="32"/>
      <c r="C111" s="60" t="s">
        <v>14</v>
      </c>
      <c r="D111" s="55" t="s">
        <v>92</v>
      </c>
      <c r="E111" s="51"/>
      <c r="F111" s="52" t="s">
        <v>40</v>
      </c>
      <c r="G111" s="33" t="s">
        <v>17</v>
      </c>
      <c r="H111" s="30">
        <v>1</v>
      </c>
      <c r="I111" s="56">
        <v>0.2</v>
      </c>
    </row>
    <row r="112" spans="1:10" ht="63">
      <c r="A112" s="30"/>
      <c r="B112" s="32"/>
      <c r="C112" s="60" t="s">
        <v>14</v>
      </c>
      <c r="D112" s="55" t="s">
        <v>130</v>
      </c>
      <c r="E112" s="51"/>
      <c r="F112" s="52" t="s">
        <v>40</v>
      </c>
      <c r="G112" s="33" t="s">
        <v>17</v>
      </c>
      <c r="H112" s="30">
        <v>7</v>
      </c>
      <c r="I112" s="56">
        <v>0.5</v>
      </c>
    </row>
    <row r="113" spans="1:10" ht="50.25" customHeight="1">
      <c r="A113" s="30"/>
      <c r="B113" s="32"/>
      <c r="C113" s="60" t="s">
        <v>14</v>
      </c>
      <c r="D113" s="55" t="s">
        <v>131</v>
      </c>
      <c r="E113" s="51"/>
      <c r="F113" s="52" t="s">
        <v>40</v>
      </c>
      <c r="G113" s="33" t="s">
        <v>17</v>
      </c>
      <c r="H113" s="30">
        <v>7</v>
      </c>
      <c r="I113" s="56">
        <v>0.5</v>
      </c>
    </row>
    <row r="114" spans="1:10" ht="31.5">
      <c r="A114" s="30"/>
      <c r="B114" s="32"/>
      <c r="C114" s="60" t="s">
        <v>14</v>
      </c>
      <c r="D114" s="55" t="s">
        <v>132</v>
      </c>
      <c r="E114" s="51"/>
      <c r="F114" s="52" t="s">
        <v>40</v>
      </c>
      <c r="G114" s="33" t="s">
        <v>17</v>
      </c>
      <c r="H114" s="30">
        <v>7</v>
      </c>
      <c r="I114" s="56">
        <v>0.5</v>
      </c>
    </row>
    <row r="115" spans="1:10" ht="63.75" customHeight="1">
      <c r="A115" s="30"/>
      <c r="B115" s="32"/>
      <c r="C115" s="60" t="s">
        <v>14</v>
      </c>
      <c r="D115" s="55" t="s">
        <v>133</v>
      </c>
      <c r="E115" s="51"/>
      <c r="F115" s="52" t="s">
        <v>40</v>
      </c>
      <c r="G115" s="33" t="s">
        <v>17</v>
      </c>
      <c r="H115" s="30">
        <v>7</v>
      </c>
      <c r="I115" s="56">
        <v>0.5</v>
      </c>
    </row>
    <row r="116" spans="1:10" ht="65.25" customHeight="1">
      <c r="A116" s="30"/>
      <c r="B116" s="32"/>
      <c r="C116" s="60" t="s">
        <v>14</v>
      </c>
      <c r="D116" s="55" t="s">
        <v>134</v>
      </c>
      <c r="E116" s="51"/>
      <c r="F116" s="52" t="s">
        <v>40</v>
      </c>
      <c r="G116" s="33" t="s">
        <v>17</v>
      </c>
      <c r="H116" s="30">
        <v>7</v>
      </c>
      <c r="I116" s="56">
        <v>0.5</v>
      </c>
    </row>
    <row r="117" spans="1:10" ht="62.25" customHeight="1">
      <c r="A117" s="30"/>
      <c r="B117" s="32"/>
      <c r="C117" s="60" t="s">
        <v>14</v>
      </c>
      <c r="D117" s="55" t="s">
        <v>135</v>
      </c>
      <c r="E117" s="51"/>
      <c r="F117" s="52" t="s">
        <v>40</v>
      </c>
      <c r="G117" s="33" t="s">
        <v>17</v>
      </c>
      <c r="H117" s="30">
        <v>7</v>
      </c>
      <c r="I117" s="56">
        <v>0.5</v>
      </c>
    </row>
    <row r="118" spans="1:10" ht="96.75" customHeight="1">
      <c r="A118" s="30"/>
      <c r="B118" s="32"/>
      <c r="C118" s="60" t="s">
        <v>14</v>
      </c>
      <c r="D118" s="55" t="s">
        <v>136</v>
      </c>
      <c r="E118" s="51"/>
      <c r="F118" s="52" t="s">
        <v>40</v>
      </c>
      <c r="G118" s="33" t="s">
        <v>17</v>
      </c>
      <c r="H118" s="30">
        <v>7</v>
      </c>
      <c r="I118" s="56">
        <v>0.5</v>
      </c>
    </row>
    <row r="119" spans="1:10" ht="48.75" customHeight="1">
      <c r="A119" s="30"/>
      <c r="B119" s="32"/>
      <c r="C119" s="60" t="s">
        <v>14</v>
      </c>
      <c r="D119" s="55" t="s">
        <v>137</v>
      </c>
      <c r="E119" s="51"/>
      <c r="F119" s="52" t="s">
        <v>40</v>
      </c>
      <c r="G119" s="33" t="s">
        <v>17</v>
      </c>
      <c r="H119" s="30">
        <v>7</v>
      </c>
      <c r="I119" s="56">
        <v>0.5</v>
      </c>
    </row>
    <row r="120" spans="1:10" ht="47.25">
      <c r="A120" s="30"/>
      <c r="B120" s="32"/>
      <c r="C120" s="60" t="s">
        <v>14</v>
      </c>
      <c r="D120" s="55" t="s">
        <v>138</v>
      </c>
      <c r="E120" s="51"/>
      <c r="F120" s="52" t="s">
        <v>40</v>
      </c>
      <c r="G120" s="33" t="s">
        <v>17</v>
      </c>
      <c r="H120" s="30">
        <v>7</v>
      </c>
      <c r="I120" s="56">
        <v>0.5</v>
      </c>
    </row>
    <row r="121" spans="1:10" ht="31.5">
      <c r="A121" s="30"/>
      <c r="B121" s="32"/>
      <c r="C121" s="60" t="s">
        <v>14</v>
      </c>
      <c r="D121" s="55" t="s">
        <v>139</v>
      </c>
      <c r="E121" s="51"/>
      <c r="F121" s="52" t="s">
        <v>40</v>
      </c>
      <c r="G121" s="33" t="s">
        <v>17</v>
      </c>
      <c r="H121" s="30">
        <v>1</v>
      </c>
      <c r="I121" s="56">
        <v>1</v>
      </c>
      <c r="J121" s="41">
        <f>SUM(I111:I121)</f>
        <v>5.7</v>
      </c>
    </row>
    <row r="122" spans="1:10" ht="42" customHeight="1">
      <c r="A122" s="27" t="s">
        <v>140</v>
      </c>
      <c r="B122" s="5" t="s">
        <v>141</v>
      </c>
      <c r="C122" s="5"/>
      <c r="D122" s="5"/>
      <c r="E122" s="5"/>
      <c r="F122" s="5"/>
      <c r="G122" s="5"/>
      <c r="H122" s="27"/>
      <c r="I122" s="28">
        <f>SUM(I124:I145)</f>
        <v>12.700000000000001</v>
      </c>
    </row>
    <row r="123" spans="1:10" s="93" customFormat="1" ht="36" customHeight="1">
      <c r="A123" s="61">
        <v>1</v>
      </c>
      <c r="B123" s="94" t="s">
        <v>231</v>
      </c>
      <c r="C123" s="94"/>
      <c r="D123" s="94"/>
      <c r="E123" s="94"/>
      <c r="F123" s="94"/>
      <c r="G123" s="94"/>
      <c r="H123" s="94"/>
      <c r="I123" s="95"/>
      <c r="J123" s="92"/>
    </row>
    <row r="124" spans="1:10" s="93" customFormat="1" ht="25.5">
      <c r="A124" s="61"/>
      <c r="B124" s="84"/>
      <c r="C124" s="85" t="s">
        <v>14</v>
      </c>
      <c r="D124" s="86" t="s">
        <v>232</v>
      </c>
      <c r="E124" s="87"/>
      <c r="F124" s="88" t="s">
        <v>40</v>
      </c>
      <c r="G124" s="89" t="s">
        <v>17</v>
      </c>
      <c r="H124" s="90">
        <v>1</v>
      </c>
      <c r="I124" s="91">
        <v>0.2</v>
      </c>
      <c r="J124" s="92"/>
    </row>
    <row r="125" spans="1:10" s="93" customFormat="1" ht="55.5" customHeight="1">
      <c r="A125" s="61"/>
      <c r="B125" s="96"/>
      <c r="C125" s="85" t="s">
        <v>14</v>
      </c>
      <c r="D125" s="97" t="s">
        <v>234</v>
      </c>
      <c r="E125" s="98"/>
      <c r="F125" s="88" t="s">
        <v>40</v>
      </c>
      <c r="G125" s="89" t="s">
        <v>17</v>
      </c>
      <c r="H125" s="90">
        <v>5</v>
      </c>
      <c r="I125" s="91">
        <v>0.5</v>
      </c>
      <c r="J125" s="92"/>
    </row>
    <row r="126" spans="1:10" s="93" customFormat="1" ht="55.5" customHeight="1">
      <c r="A126" s="61"/>
      <c r="B126" s="96"/>
      <c r="C126" s="85" t="s">
        <v>14</v>
      </c>
      <c r="D126" s="97" t="s">
        <v>241</v>
      </c>
      <c r="E126" s="98"/>
      <c r="F126" s="88" t="s">
        <v>40</v>
      </c>
      <c r="G126" s="89" t="s">
        <v>17</v>
      </c>
      <c r="H126" s="90">
        <v>5</v>
      </c>
      <c r="I126" s="91">
        <v>0.5</v>
      </c>
      <c r="J126" s="92"/>
    </row>
    <row r="127" spans="1:10" s="93" customFormat="1" ht="32.25" customHeight="1">
      <c r="A127" s="61"/>
      <c r="B127" s="96"/>
      <c r="C127" s="85" t="s">
        <v>14</v>
      </c>
      <c r="D127" s="97" t="s">
        <v>235</v>
      </c>
      <c r="E127" s="98"/>
      <c r="F127" s="88" t="s">
        <v>40</v>
      </c>
      <c r="G127" s="89" t="s">
        <v>17</v>
      </c>
      <c r="H127" s="90">
        <v>2</v>
      </c>
      <c r="I127" s="91">
        <v>0.5</v>
      </c>
      <c r="J127" s="92"/>
    </row>
    <row r="128" spans="1:10" s="93" customFormat="1" ht="31.5" customHeight="1">
      <c r="A128" s="61"/>
      <c r="B128" s="96"/>
      <c r="C128" s="85" t="s">
        <v>14</v>
      </c>
      <c r="D128" s="97" t="s">
        <v>236</v>
      </c>
      <c r="E128" s="98"/>
      <c r="F128" s="88" t="s">
        <v>40</v>
      </c>
      <c r="G128" s="89" t="s">
        <v>17</v>
      </c>
      <c r="H128" s="90">
        <v>1</v>
      </c>
      <c r="I128" s="91">
        <v>0.5</v>
      </c>
      <c r="J128" s="92"/>
    </row>
    <row r="129" spans="1:10" s="93" customFormat="1" ht="49.5" customHeight="1">
      <c r="A129" s="61"/>
      <c r="B129" s="96"/>
      <c r="C129" s="85" t="s">
        <v>14</v>
      </c>
      <c r="D129" s="99" t="s">
        <v>237</v>
      </c>
      <c r="E129" s="98"/>
      <c r="F129" s="88" t="s">
        <v>40</v>
      </c>
      <c r="G129" s="89" t="s">
        <v>17</v>
      </c>
      <c r="H129" s="90">
        <v>3</v>
      </c>
      <c r="I129" s="91">
        <v>0.5</v>
      </c>
      <c r="J129" s="92"/>
    </row>
    <row r="130" spans="1:10" s="93" customFormat="1" ht="57" customHeight="1">
      <c r="A130" s="61"/>
      <c r="B130" s="96"/>
      <c r="C130" s="85" t="s">
        <v>14</v>
      </c>
      <c r="D130" s="97" t="s">
        <v>233</v>
      </c>
      <c r="E130" s="98"/>
      <c r="F130" s="88" t="s">
        <v>40</v>
      </c>
      <c r="G130" s="89" t="s">
        <v>17</v>
      </c>
      <c r="H130" s="90">
        <v>3</v>
      </c>
      <c r="I130" s="91">
        <v>0.5</v>
      </c>
      <c r="J130" s="92"/>
    </row>
    <row r="131" spans="1:10" s="93" customFormat="1" ht="18.75">
      <c r="A131" s="61"/>
      <c r="B131" s="96"/>
      <c r="C131" s="85" t="s">
        <v>14</v>
      </c>
      <c r="D131" s="97" t="s">
        <v>238</v>
      </c>
      <c r="E131" s="98"/>
      <c r="F131" s="88" t="s">
        <v>40</v>
      </c>
      <c r="G131" s="89" t="s">
        <v>17</v>
      </c>
      <c r="H131" s="90">
        <v>3</v>
      </c>
      <c r="I131" s="91">
        <v>0.5</v>
      </c>
      <c r="J131" s="92"/>
    </row>
    <row r="132" spans="1:10" s="93" customFormat="1" ht="33" customHeight="1">
      <c r="A132" s="61"/>
      <c r="B132" s="96"/>
      <c r="C132" s="85" t="s">
        <v>14</v>
      </c>
      <c r="D132" s="97" t="s">
        <v>239</v>
      </c>
      <c r="E132" s="98"/>
      <c r="F132" s="88" t="s">
        <v>40</v>
      </c>
      <c r="G132" s="89" t="s">
        <v>17</v>
      </c>
      <c r="H132" s="90">
        <v>1</v>
      </c>
      <c r="I132" s="91">
        <v>0.5</v>
      </c>
      <c r="J132" s="92"/>
    </row>
    <row r="133" spans="1:10" s="93" customFormat="1" ht="17.25" customHeight="1">
      <c r="A133" s="61"/>
      <c r="B133" s="96"/>
      <c r="C133" s="85" t="s">
        <v>14</v>
      </c>
      <c r="D133" s="97" t="s">
        <v>240</v>
      </c>
      <c r="E133" s="98"/>
      <c r="F133" s="88" t="s">
        <v>40</v>
      </c>
      <c r="G133" s="89" t="s">
        <v>17</v>
      </c>
      <c r="H133" s="90">
        <v>3</v>
      </c>
      <c r="I133" s="91">
        <v>0.5</v>
      </c>
      <c r="J133" s="92"/>
    </row>
    <row r="134" spans="1:10" s="93" customFormat="1" ht="38.25">
      <c r="A134" s="61"/>
      <c r="B134" s="96"/>
      <c r="C134" s="85" t="s">
        <v>14</v>
      </c>
      <c r="D134" s="97" t="s">
        <v>242</v>
      </c>
      <c r="E134" s="98"/>
      <c r="F134" s="88" t="s">
        <v>40</v>
      </c>
      <c r="G134" s="89" t="s">
        <v>17</v>
      </c>
      <c r="H134" s="90">
        <v>2</v>
      </c>
      <c r="I134" s="91">
        <v>0.5</v>
      </c>
      <c r="J134" s="92"/>
    </row>
    <row r="135" spans="1:10" s="93" customFormat="1" ht="25.5">
      <c r="A135" s="61"/>
      <c r="B135" s="96"/>
      <c r="C135" s="85" t="s">
        <v>14</v>
      </c>
      <c r="D135" s="100" t="s">
        <v>243</v>
      </c>
      <c r="E135" s="87"/>
      <c r="F135" s="88" t="s">
        <v>40</v>
      </c>
      <c r="G135" s="89" t="s">
        <v>17</v>
      </c>
      <c r="H135" s="90">
        <v>1</v>
      </c>
      <c r="I135" s="91">
        <v>0.5</v>
      </c>
      <c r="J135" s="92"/>
    </row>
    <row r="136" spans="1:10" s="93" customFormat="1" ht="25.5">
      <c r="A136" s="61"/>
      <c r="B136" s="96"/>
      <c r="C136" s="85" t="s">
        <v>14</v>
      </c>
      <c r="D136" s="97" t="s">
        <v>244</v>
      </c>
      <c r="E136" s="98"/>
      <c r="F136" s="88" t="s">
        <v>40</v>
      </c>
      <c r="G136" s="89" t="s">
        <v>17</v>
      </c>
      <c r="H136" s="90">
        <v>1</v>
      </c>
      <c r="I136" s="91">
        <v>0.5</v>
      </c>
      <c r="J136" s="92"/>
    </row>
    <row r="137" spans="1:10" s="93" customFormat="1" ht="38.25">
      <c r="A137" s="61"/>
      <c r="B137" s="96"/>
      <c r="C137" s="85" t="s">
        <v>14</v>
      </c>
      <c r="D137" s="97" t="s">
        <v>245</v>
      </c>
      <c r="E137" s="101"/>
      <c r="F137" s="88" t="s">
        <v>40</v>
      </c>
      <c r="G137" s="89" t="s">
        <v>17</v>
      </c>
      <c r="H137" s="90">
        <v>3</v>
      </c>
      <c r="I137" s="91">
        <v>1</v>
      </c>
      <c r="J137" s="92"/>
    </row>
    <row r="138" spans="1:10" s="93" customFormat="1" ht="63.75">
      <c r="A138" s="61"/>
      <c r="B138" s="96"/>
      <c r="C138" s="85" t="s">
        <v>14</v>
      </c>
      <c r="D138" s="97" t="s">
        <v>246</v>
      </c>
      <c r="E138" s="101"/>
      <c r="F138" s="88" t="s">
        <v>40</v>
      </c>
      <c r="G138" s="89" t="s">
        <v>17</v>
      </c>
      <c r="H138" s="90">
        <v>3</v>
      </c>
      <c r="I138" s="91">
        <v>0.5</v>
      </c>
      <c r="J138" s="92"/>
    </row>
    <row r="139" spans="1:10" s="93" customFormat="1" ht="25.5">
      <c r="A139" s="61"/>
      <c r="B139" s="96"/>
      <c r="C139" s="85" t="s">
        <v>14</v>
      </c>
      <c r="D139" s="97" t="s">
        <v>247</v>
      </c>
      <c r="E139" s="101"/>
      <c r="F139" s="88" t="s">
        <v>40</v>
      </c>
      <c r="G139" s="89" t="s">
        <v>17</v>
      </c>
      <c r="H139" s="90">
        <v>1</v>
      </c>
      <c r="I139" s="91">
        <v>1</v>
      </c>
      <c r="J139" s="92"/>
    </row>
    <row r="140" spans="1:10" s="93" customFormat="1" ht="18.75">
      <c r="A140" s="61"/>
      <c r="B140" s="96"/>
      <c r="C140" s="85" t="s">
        <v>14</v>
      </c>
      <c r="D140" s="97" t="s">
        <v>248</v>
      </c>
      <c r="E140" s="101"/>
      <c r="F140" s="88" t="s">
        <v>40</v>
      </c>
      <c r="G140" s="89" t="s">
        <v>17</v>
      </c>
      <c r="H140" s="90">
        <v>7</v>
      </c>
      <c r="I140" s="91">
        <v>0.8</v>
      </c>
      <c r="J140" s="92"/>
    </row>
    <row r="141" spans="1:10" s="93" customFormat="1" ht="38.25">
      <c r="A141" s="61"/>
      <c r="B141" s="96"/>
      <c r="C141" s="85" t="s">
        <v>14</v>
      </c>
      <c r="D141" s="97" t="s">
        <v>249</v>
      </c>
      <c r="E141" s="101"/>
      <c r="F141" s="88" t="s">
        <v>40</v>
      </c>
      <c r="G141" s="89" t="s">
        <v>17</v>
      </c>
      <c r="H141" s="90">
        <v>7</v>
      </c>
      <c r="I141" s="91">
        <v>1</v>
      </c>
      <c r="J141" s="92"/>
    </row>
    <row r="142" spans="1:10" s="93" customFormat="1" ht="38.25">
      <c r="A142" s="61"/>
      <c r="B142" s="96"/>
      <c r="C142" s="85" t="s">
        <v>14</v>
      </c>
      <c r="D142" s="97" t="s">
        <v>250</v>
      </c>
      <c r="E142" s="101"/>
      <c r="F142" s="88" t="s">
        <v>40</v>
      </c>
      <c r="G142" s="89" t="s">
        <v>17</v>
      </c>
      <c r="H142" s="90">
        <v>7</v>
      </c>
      <c r="I142" s="91">
        <v>0.8</v>
      </c>
      <c r="J142" s="92"/>
    </row>
    <row r="143" spans="1:10" s="93" customFormat="1" ht="25.5">
      <c r="A143" s="61"/>
      <c r="B143" s="96"/>
      <c r="C143" s="85" t="s">
        <v>14</v>
      </c>
      <c r="D143" s="97" t="s">
        <v>251</v>
      </c>
      <c r="E143" s="101"/>
      <c r="F143" s="88" t="s">
        <v>40</v>
      </c>
      <c r="G143" s="89" t="s">
        <v>17</v>
      </c>
      <c r="H143" s="90">
        <v>2</v>
      </c>
      <c r="I143" s="91">
        <v>0.4</v>
      </c>
      <c r="J143" s="92"/>
    </row>
    <row r="144" spans="1:10" s="93" customFormat="1" ht="25.5">
      <c r="A144" s="61"/>
      <c r="B144" s="96"/>
      <c r="C144" s="85" t="s">
        <v>14</v>
      </c>
      <c r="D144" s="97" t="s">
        <v>252</v>
      </c>
      <c r="E144" s="101"/>
      <c r="F144" s="88" t="s">
        <v>40</v>
      </c>
      <c r="G144" s="89" t="s">
        <v>17</v>
      </c>
      <c r="H144" s="90">
        <v>2</v>
      </c>
      <c r="I144" s="91">
        <v>0.4</v>
      </c>
      <c r="J144" s="92"/>
    </row>
    <row r="145" spans="1:10" s="93" customFormat="1" ht="38.25">
      <c r="A145" s="61"/>
      <c r="B145" s="96"/>
      <c r="C145" s="85" t="s">
        <v>14</v>
      </c>
      <c r="D145" s="97" t="s">
        <v>253</v>
      </c>
      <c r="E145" s="98"/>
      <c r="F145" s="102" t="s">
        <v>90</v>
      </c>
      <c r="G145" s="89" t="s">
        <v>17</v>
      </c>
      <c r="H145" s="90">
        <v>1</v>
      </c>
      <c r="I145" s="91">
        <v>0.6</v>
      </c>
      <c r="J145" s="103">
        <f>SUM(I124:I145)</f>
        <v>12.700000000000001</v>
      </c>
    </row>
    <row r="146" spans="1:10" ht="18.75">
      <c r="A146" s="27" t="s">
        <v>142</v>
      </c>
      <c r="B146" s="4" t="s">
        <v>143</v>
      </c>
      <c r="C146" s="4"/>
      <c r="D146" s="4"/>
      <c r="E146" s="4"/>
      <c r="F146" s="4"/>
      <c r="G146" s="4"/>
      <c r="H146" s="27"/>
      <c r="I146" s="28">
        <f>SUM(I148:I230)</f>
        <v>31.700000000000017</v>
      </c>
    </row>
    <row r="147" spans="1:10" ht="15.75" customHeight="1">
      <c r="A147" s="62">
        <v>1</v>
      </c>
      <c r="B147" s="3" t="s">
        <v>144</v>
      </c>
      <c r="C147" s="3"/>
      <c r="D147" s="3"/>
      <c r="E147" s="3"/>
      <c r="F147" s="3"/>
      <c r="G147" s="3"/>
      <c r="H147" s="3"/>
      <c r="I147" s="63"/>
    </row>
    <row r="148" spans="1:10" ht="25.5">
      <c r="A148" s="30"/>
      <c r="B148" s="32"/>
      <c r="C148" s="33" t="s">
        <v>14</v>
      </c>
      <c r="D148" s="53" t="s">
        <v>145</v>
      </c>
      <c r="E148" s="32"/>
      <c r="F148" s="52" t="s">
        <v>40</v>
      </c>
      <c r="G148" s="30" t="s">
        <v>17</v>
      </c>
      <c r="H148" s="30">
        <v>1</v>
      </c>
      <c r="I148" s="64">
        <v>0.2</v>
      </c>
    </row>
    <row r="149" spans="1:10" ht="25.5">
      <c r="A149" s="30"/>
      <c r="B149" s="32"/>
      <c r="C149" s="33" t="s">
        <v>14</v>
      </c>
      <c r="D149" s="53" t="s">
        <v>146</v>
      </c>
      <c r="E149" s="32"/>
      <c r="F149" s="52" t="s">
        <v>40</v>
      </c>
      <c r="G149" s="30" t="s">
        <v>17</v>
      </c>
      <c r="H149" s="30">
        <v>5</v>
      </c>
      <c r="I149" s="64">
        <v>0.3</v>
      </c>
    </row>
    <row r="150" spans="1:10">
      <c r="A150" s="30"/>
      <c r="B150" s="32"/>
      <c r="C150" s="33" t="s">
        <v>14</v>
      </c>
      <c r="D150" s="65" t="s">
        <v>147</v>
      </c>
      <c r="E150" s="32"/>
      <c r="F150" s="52" t="s">
        <v>40</v>
      </c>
      <c r="G150" s="30" t="s">
        <v>17</v>
      </c>
      <c r="H150" s="30">
        <v>5</v>
      </c>
      <c r="I150" s="64">
        <v>0.3</v>
      </c>
    </row>
    <row r="151" spans="1:10" ht="25.5">
      <c r="A151" s="30"/>
      <c r="B151" s="32"/>
      <c r="C151" s="33" t="s">
        <v>14</v>
      </c>
      <c r="D151" s="53" t="s">
        <v>148</v>
      </c>
      <c r="E151" s="32"/>
      <c r="F151" s="52" t="s">
        <v>40</v>
      </c>
      <c r="G151" s="30" t="s">
        <v>17</v>
      </c>
      <c r="H151" s="30">
        <v>5</v>
      </c>
      <c r="I151" s="64">
        <v>0.3</v>
      </c>
    </row>
    <row r="152" spans="1:10" ht="25.5">
      <c r="A152" s="30"/>
      <c r="B152" s="32"/>
      <c r="C152" s="33" t="s">
        <v>14</v>
      </c>
      <c r="D152" s="53" t="s">
        <v>148</v>
      </c>
      <c r="E152" s="32"/>
      <c r="F152" s="52" t="s">
        <v>40</v>
      </c>
      <c r="G152" s="30" t="s">
        <v>17</v>
      </c>
      <c r="H152" s="30">
        <v>5</v>
      </c>
      <c r="I152" s="64">
        <v>0.3</v>
      </c>
    </row>
    <row r="153" spans="1:10">
      <c r="A153" s="30"/>
      <c r="B153" s="32"/>
      <c r="C153" s="33" t="s">
        <v>14</v>
      </c>
      <c r="D153" s="65" t="s">
        <v>149</v>
      </c>
      <c r="E153" s="32"/>
      <c r="F153" s="52" t="s">
        <v>40</v>
      </c>
      <c r="G153" s="30" t="s">
        <v>17</v>
      </c>
      <c r="H153" s="30">
        <v>5</v>
      </c>
      <c r="I153" s="64">
        <v>0.3</v>
      </c>
    </row>
    <row r="154" spans="1:10">
      <c r="A154" s="30"/>
      <c r="B154" s="32"/>
      <c r="C154" s="33" t="s">
        <v>14</v>
      </c>
      <c r="D154" s="65" t="s">
        <v>150</v>
      </c>
      <c r="E154" s="32"/>
      <c r="F154" s="52" t="s">
        <v>40</v>
      </c>
      <c r="G154" s="30" t="s">
        <v>17</v>
      </c>
      <c r="H154" s="30">
        <v>5</v>
      </c>
      <c r="I154" s="64">
        <v>0.3</v>
      </c>
    </row>
    <row r="155" spans="1:10">
      <c r="A155" s="30"/>
      <c r="B155" s="32"/>
      <c r="C155" s="33" t="s">
        <v>14</v>
      </c>
      <c r="D155" s="65" t="s">
        <v>151</v>
      </c>
      <c r="E155" s="32"/>
      <c r="F155" s="52" t="s">
        <v>40</v>
      </c>
      <c r="G155" s="30" t="s">
        <v>17</v>
      </c>
      <c r="H155" s="30">
        <v>5</v>
      </c>
      <c r="I155" s="64">
        <v>0.3</v>
      </c>
    </row>
    <row r="156" spans="1:10" ht="25.5">
      <c r="A156" s="30"/>
      <c r="B156" s="32"/>
      <c r="C156" s="33" t="s">
        <v>14</v>
      </c>
      <c r="D156" s="53" t="s">
        <v>152</v>
      </c>
      <c r="E156" s="32"/>
      <c r="F156" s="52" t="s">
        <v>40</v>
      </c>
      <c r="G156" s="30" t="s">
        <v>17</v>
      </c>
      <c r="H156" s="30">
        <v>5</v>
      </c>
      <c r="I156" s="64">
        <v>0.3</v>
      </c>
    </row>
    <row r="157" spans="1:10">
      <c r="A157" s="30"/>
      <c r="B157" s="32"/>
      <c r="C157" s="33" t="s">
        <v>14</v>
      </c>
      <c r="D157" s="65" t="s">
        <v>153</v>
      </c>
      <c r="E157" s="32"/>
      <c r="F157" s="52" t="s">
        <v>40</v>
      </c>
      <c r="G157" s="30" t="s">
        <v>17</v>
      </c>
      <c r="H157" s="30">
        <v>5</v>
      </c>
      <c r="I157" s="64">
        <v>0.3</v>
      </c>
    </row>
    <row r="158" spans="1:10">
      <c r="A158" s="30"/>
      <c r="B158" s="32"/>
      <c r="C158" s="33" t="s">
        <v>14</v>
      </c>
      <c r="D158" s="65" t="s">
        <v>154</v>
      </c>
      <c r="E158" s="32"/>
      <c r="F158" s="52" t="s">
        <v>40</v>
      </c>
      <c r="G158" s="30" t="s">
        <v>17</v>
      </c>
      <c r="H158" s="30">
        <v>5</v>
      </c>
      <c r="I158" s="64">
        <v>0.3</v>
      </c>
    </row>
    <row r="159" spans="1:10">
      <c r="A159" s="30"/>
      <c r="B159" s="32"/>
      <c r="C159" s="33" t="s">
        <v>14</v>
      </c>
      <c r="D159" s="65" t="s">
        <v>155</v>
      </c>
      <c r="E159" s="32"/>
      <c r="F159" s="52" t="s">
        <v>40</v>
      </c>
      <c r="G159" s="30" t="s">
        <v>17</v>
      </c>
      <c r="H159" s="30">
        <v>5</v>
      </c>
      <c r="I159" s="64">
        <v>0.3</v>
      </c>
    </row>
    <row r="160" spans="1:10">
      <c r="A160" s="30"/>
      <c r="B160" s="32"/>
      <c r="C160" s="33" t="s">
        <v>14</v>
      </c>
      <c r="D160" s="65" t="s">
        <v>156</v>
      </c>
      <c r="E160" s="32"/>
      <c r="F160" s="52" t="s">
        <v>40</v>
      </c>
      <c r="G160" s="30" t="s">
        <v>17</v>
      </c>
      <c r="H160" s="30">
        <v>5</v>
      </c>
      <c r="I160" s="64">
        <v>0.3</v>
      </c>
    </row>
    <row r="161" spans="1:10">
      <c r="A161" s="30"/>
      <c r="B161" s="32"/>
      <c r="C161" s="33" t="s">
        <v>14</v>
      </c>
      <c r="D161" s="65" t="s">
        <v>157</v>
      </c>
      <c r="E161" s="32"/>
      <c r="F161" s="52" t="s">
        <v>40</v>
      </c>
      <c r="G161" s="30" t="s">
        <v>17</v>
      </c>
      <c r="H161" s="30">
        <v>5</v>
      </c>
      <c r="I161" s="64">
        <v>0.3</v>
      </c>
    </row>
    <row r="162" spans="1:10" ht="25.5">
      <c r="A162" s="30"/>
      <c r="B162" s="32"/>
      <c r="C162" s="33" t="s">
        <v>14</v>
      </c>
      <c r="D162" s="53" t="s">
        <v>158</v>
      </c>
      <c r="E162" s="32"/>
      <c r="F162" s="52" t="s">
        <v>40</v>
      </c>
      <c r="G162" s="30" t="s">
        <v>17</v>
      </c>
      <c r="H162" s="30">
        <v>5</v>
      </c>
      <c r="I162" s="64">
        <v>0.3</v>
      </c>
    </row>
    <row r="163" spans="1:10">
      <c r="A163" s="30"/>
      <c r="B163" s="32"/>
      <c r="C163" s="33" t="s">
        <v>14</v>
      </c>
      <c r="D163" s="65" t="s">
        <v>159</v>
      </c>
      <c r="E163" s="32"/>
      <c r="F163" s="52" t="s">
        <v>40</v>
      </c>
      <c r="G163" s="30" t="s">
        <v>17</v>
      </c>
      <c r="H163" s="30">
        <v>5</v>
      </c>
      <c r="I163" s="64">
        <v>0.3</v>
      </c>
    </row>
    <row r="164" spans="1:10">
      <c r="A164" s="30"/>
      <c r="B164" s="32"/>
      <c r="C164" s="33" t="s">
        <v>14</v>
      </c>
      <c r="D164" s="65" t="s">
        <v>160</v>
      </c>
      <c r="E164" s="32"/>
      <c r="F164" s="52" t="s">
        <v>40</v>
      </c>
      <c r="G164" s="30" t="s">
        <v>17</v>
      </c>
      <c r="H164" s="30">
        <v>5</v>
      </c>
      <c r="I164" s="64">
        <v>0.3</v>
      </c>
    </row>
    <row r="165" spans="1:10">
      <c r="A165" s="30"/>
      <c r="B165" s="32"/>
      <c r="C165" s="33" t="s">
        <v>14</v>
      </c>
      <c r="D165" s="65" t="s">
        <v>161</v>
      </c>
      <c r="E165" s="32"/>
      <c r="F165" s="52" t="s">
        <v>40</v>
      </c>
      <c r="G165" s="30" t="s">
        <v>17</v>
      </c>
      <c r="H165" s="30">
        <v>5</v>
      </c>
      <c r="I165" s="64">
        <v>0.3</v>
      </c>
    </row>
    <row r="166" spans="1:10">
      <c r="A166" s="30"/>
      <c r="B166" s="32"/>
      <c r="C166" s="33" t="s">
        <v>14</v>
      </c>
      <c r="D166" s="65" t="s">
        <v>162</v>
      </c>
      <c r="E166" s="32"/>
      <c r="F166" s="52" t="s">
        <v>40</v>
      </c>
      <c r="G166" s="30" t="s">
        <v>17</v>
      </c>
      <c r="H166" s="30">
        <v>5</v>
      </c>
      <c r="I166" s="64">
        <v>0.3</v>
      </c>
    </row>
    <row r="167" spans="1:10" ht="25.5">
      <c r="A167" s="30"/>
      <c r="B167" s="32"/>
      <c r="C167" s="33" t="s">
        <v>14</v>
      </c>
      <c r="D167" s="53" t="s">
        <v>163</v>
      </c>
      <c r="E167" s="32"/>
      <c r="F167" s="52" t="s">
        <v>40</v>
      </c>
      <c r="G167" s="30" t="s">
        <v>17</v>
      </c>
      <c r="H167" s="30">
        <v>5</v>
      </c>
      <c r="I167" s="64">
        <v>0.3</v>
      </c>
    </row>
    <row r="168" spans="1:10" ht="25.5">
      <c r="A168" s="30"/>
      <c r="B168" s="32"/>
      <c r="C168" s="33" t="s">
        <v>14</v>
      </c>
      <c r="D168" s="53" t="s">
        <v>164</v>
      </c>
      <c r="E168" s="32"/>
      <c r="F168" s="52" t="s">
        <v>40</v>
      </c>
      <c r="G168" s="30" t="s">
        <v>17</v>
      </c>
      <c r="H168" s="30">
        <v>5</v>
      </c>
      <c r="I168" s="64">
        <v>0.3</v>
      </c>
    </row>
    <row r="169" spans="1:10" ht="25.5">
      <c r="A169" s="30"/>
      <c r="B169" s="32"/>
      <c r="C169" s="33" t="s">
        <v>14</v>
      </c>
      <c r="D169" s="53" t="s">
        <v>139</v>
      </c>
      <c r="E169" s="32"/>
      <c r="F169" s="52" t="s">
        <v>40</v>
      </c>
      <c r="G169" s="30" t="s">
        <v>17</v>
      </c>
      <c r="H169" s="30">
        <v>1</v>
      </c>
      <c r="I169" s="64">
        <v>0.6</v>
      </c>
      <c r="J169" s="41">
        <f>SUM(I148:I169)</f>
        <v>6.7999999999999972</v>
      </c>
    </row>
    <row r="170" spans="1:10" ht="20.25" customHeight="1">
      <c r="A170" s="30">
        <v>2</v>
      </c>
      <c r="B170" s="2" t="s">
        <v>165</v>
      </c>
      <c r="C170" s="2"/>
      <c r="D170" s="2"/>
      <c r="E170" s="2"/>
      <c r="F170" s="2"/>
      <c r="G170" s="2"/>
      <c r="H170" s="2"/>
      <c r="I170" s="2"/>
    </row>
    <row r="171" spans="1:10" ht="25.5">
      <c r="A171" s="30"/>
      <c r="B171" s="66"/>
      <c r="C171" s="60" t="s">
        <v>14</v>
      </c>
      <c r="D171" s="50" t="s">
        <v>145</v>
      </c>
      <c r="E171" s="67"/>
      <c r="F171" s="52" t="s">
        <v>40</v>
      </c>
      <c r="G171" s="33" t="s">
        <v>17</v>
      </c>
      <c r="H171" s="30">
        <v>1</v>
      </c>
      <c r="I171" s="68">
        <v>0.2</v>
      </c>
    </row>
    <row r="172" spans="1:10" s="93" customFormat="1" ht="38.25">
      <c r="A172" s="104"/>
      <c r="B172" s="105"/>
      <c r="C172" s="106" t="s">
        <v>14</v>
      </c>
      <c r="D172" s="107" t="s">
        <v>166</v>
      </c>
      <c r="E172" s="108"/>
      <c r="F172" s="109" t="s">
        <v>40</v>
      </c>
      <c r="G172" s="110" t="s">
        <v>17</v>
      </c>
      <c r="H172" s="104">
        <v>1</v>
      </c>
      <c r="I172" s="111">
        <v>0.5</v>
      </c>
      <c r="J172" s="92"/>
    </row>
    <row r="173" spans="1:10" ht="25.5">
      <c r="A173" s="30"/>
      <c r="B173" s="66"/>
      <c r="C173" s="60" t="s">
        <v>14</v>
      </c>
      <c r="D173" s="50" t="s">
        <v>167</v>
      </c>
      <c r="E173" s="67"/>
      <c r="F173" s="52" t="s">
        <v>40</v>
      </c>
      <c r="G173" s="33" t="s">
        <v>17</v>
      </c>
      <c r="H173" s="30">
        <v>6</v>
      </c>
      <c r="I173" s="68">
        <v>0.8</v>
      </c>
    </row>
    <row r="174" spans="1:10">
      <c r="A174" s="30"/>
      <c r="B174" s="66"/>
      <c r="C174" s="60" t="s">
        <v>14</v>
      </c>
      <c r="D174" s="50" t="s">
        <v>168</v>
      </c>
      <c r="E174" s="67"/>
      <c r="F174" s="52" t="s">
        <v>40</v>
      </c>
      <c r="G174" s="33" t="s">
        <v>17</v>
      </c>
      <c r="H174" s="30">
        <v>6</v>
      </c>
      <c r="I174" s="68">
        <v>0.8</v>
      </c>
    </row>
    <row r="175" spans="1:10" ht="25.5">
      <c r="A175" s="30"/>
      <c r="B175" s="66"/>
      <c r="C175" s="60" t="s">
        <v>14</v>
      </c>
      <c r="D175" s="50" t="s">
        <v>169</v>
      </c>
      <c r="E175" s="67"/>
      <c r="F175" s="52" t="s">
        <v>40</v>
      </c>
      <c r="G175" s="33" t="s">
        <v>17</v>
      </c>
      <c r="H175" s="30">
        <v>6</v>
      </c>
      <c r="I175" s="68">
        <v>0.8</v>
      </c>
    </row>
    <row r="176" spans="1:10" ht="25.5">
      <c r="A176" s="30"/>
      <c r="B176" s="66"/>
      <c r="C176" s="60" t="s">
        <v>14</v>
      </c>
      <c r="D176" s="50" t="s">
        <v>170</v>
      </c>
      <c r="E176" s="67"/>
      <c r="F176" s="52" t="s">
        <v>40</v>
      </c>
      <c r="G176" s="33" t="s">
        <v>17</v>
      </c>
      <c r="H176" s="30">
        <v>6</v>
      </c>
      <c r="I176" s="68">
        <v>0.5</v>
      </c>
    </row>
    <row r="177" spans="1:10" ht="25.5">
      <c r="A177" s="30"/>
      <c r="B177" s="66"/>
      <c r="C177" s="60" t="s">
        <v>14</v>
      </c>
      <c r="D177" s="50" t="s">
        <v>171</v>
      </c>
      <c r="E177" s="67"/>
      <c r="F177" s="52" t="s">
        <v>40</v>
      </c>
      <c r="G177" s="33" t="s">
        <v>17</v>
      </c>
      <c r="H177" s="30">
        <v>6</v>
      </c>
      <c r="I177" s="68">
        <v>0.5</v>
      </c>
    </row>
    <row r="178" spans="1:10" ht="25.5">
      <c r="A178" s="30"/>
      <c r="B178" s="66"/>
      <c r="C178" s="60" t="s">
        <v>14</v>
      </c>
      <c r="D178" s="50" t="s">
        <v>172</v>
      </c>
      <c r="E178" s="67"/>
      <c r="F178" s="52" t="s">
        <v>40</v>
      </c>
      <c r="G178" s="33" t="s">
        <v>17</v>
      </c>
      <c r="H178" s="30">
        <v>6</v>
      </c>
      <c r="I178" s="68">
        <v>0.8</v>
      </c>
    </row>
    <row r="179" spans="1:10" ht="25.5">
      <c r="A179" s="30"/>
      <c r="B179" s="66"/>
      <c r="C179" s="60" t="s">
        <v>14</v>
      </c>
      <c r="D179" s="50" t="s">
        <v>173</v>
      </c>
      <c r="E179" s="67"/>
      <c r="F179" s="52" t="s">
        <v>40</v>
      </c>
      <c r="G179" s="33" t="s">
        <v>17</v>
      </c>
      <c r="H179" s="30">
        <v>6</v>
      </c>
      <c r="I179" s="68">
        <v>0.8</v>
      </c>
    </row>
    <row r="180" spans="1:10" ht="38.25">
      <c r="A180" s="30"/>
      <c r="B180" s="66"/>
      <c r="C180" s="60" t="s">
        <v>14</v>
      </c>
      <c r="D180" s="50" t="s">
        <v>174</v>
      </c>
      <c r="E180" s="67"/>
      <c r="F180" s="52" t="s">
        <v>40</v>
      </c>
      <c r="G180" s="33" t="s">
        <v>17</v>
      </c>
      <c r="H180" s="30">
        <v>6</v>
      </c>
      <c r="I180" s="68">
        <v>0.7</v>
      </c>
    </row>
    <row r="181" spans="1:10" ht="25.5">
      <c r="A181" s="30"/>
      <c r="B181" s="66"/>
      <c r="C181" s="60" t="s">
        <v>14</v>
      </c>
      <c r="D181" s="50" t="s">
        <v>139</v>
      </c>
      <c r="E181" s="67"/>
      <c r="F181" s="52" t="s">
        <v>40</v>
      </c>
      <c r="G181" s="33" t="s">
        <v>17</v>
      </c>
      <c r="H181" s="30">
        <v>6</v>
      </c>
      <c r="I181" s="68">
        <v>0.7</v>
      </c>
    </row>
    <row r="182" spans="1:10" ht="38.25">
      <c r="A182" s="30"/>
      <c r="B182" s="66"/>
      <c r="C182" s="60" t="s">
        <v>14</v>
      </c>
      <c r="D182" s="50" t="s">
        <v>175</v>
      </c>
      <c r="E182" s="67"/>
      <c r="F182" s="31" t="s">
        <v>90</v>
      </c>
      <c r="G182" s="33" t="s">
        <v>17</v>
      </c>
      <c r="H182" s="30">
        <v>6</v>
      </c>
      <c r="I182" s="68">
        <v>0.6</v>
      </c>
      <c r="J182" s="41"/>
    </row>
    <row r="183" spans="1:10" ht="38.25">
      <c r="A183" s="30"/>
      <c r="B183" s="32"/>
      <c r="C183" s="33" t="s">
        <v>14</v>
      </c>
      <c r="D183" s="53" t="s">
        <v>175</v>
      </c>
      <c r="E183" s="32"/>
      <c r="F183" s="31" t="s">
        <v>90</v>
      </c>
      <c r="G183" s="30" t="s">
        <v>17</v>
      </c>
      <c r="H183" s="30">
        <v>1</v>
      </c>
      <c r="I183" s="64">
        <v>0.6</v>
      </c>
      <c r="J183" s="41">
        <f>SUM(I171:I183)</f>
        <v>8.2999999999999989</v>
      </c>
    </row>
    <row r="184" spans="1:10">
      <c r="A184" s="30">
        <v>3</v>
      </c>
      <c r="B184" s="1" t="s">
        <v>176</v>
      </c>
      <c r="C184" s="1"/>
      <c r="D184" s="1"/>
      <c r="E184" s="1"/>
      <c r="F184" s="1"/>
      <c r="G184" s="1"/>
      <c r="H184" s="1"/>
      <c r="I184" s="1"/>
    </row>
    <row r="185" spans="1:10" ht="25.5">
      <c r="A185" s="30"/>
      <c r="B185" s="32"/>
      <c r="C185" s="33" t="s">
        <v>14</v>
      </c>
      <c r="D185" s="53" t="s">
        <v>92</v>
      </c>
      <c r="E185" s="32"/>
      <c r="F185" s="52" t="s">
        <v>40</v>
      </c>
      <c r="G185" s="30" t="s">
        <v>17</v>
      </c>
      <c r="H185" s="30">
        <v>1</v>
      </c>
      <c r="I185" s="64">
        <v>0.2</v>
      </c>
      <c r="J185" s="15" t="s">
        <v>177</v>
      </c>
    </row>
    <row r="186" spans="1:10">
      <c r="A186" s="30"/>
      <c r="B186" s="32"/>
      <c r="C186" s="33" t="s">
        <v>14</v>
      </c>
      <c r="D186" s="53" t="s">
        <v>178</v>
      </c>
      <c r="E186" s="32"/>
      <c r="F186" s="52" t="s">
        <v>40</v>
      </c>
      <c r="G186" s="30" t="s">
        <v>17</v>
      </c>
      <c r="H186" s="30">
        <v>5</v>
      </c>
      <c r="I186" s="64">
        <v>0.4</v>
      </c>
    </row>
    <row r="187" spans="1:10">
      <c r="A187" s="30"/>
      <c r="B187" s="32"/>
      <c r="C187" s="33" t="s">
        <v>14</v>
      </c>
      <c r="D187" s="53" t="s">
        <v>179</v>
      </c>
      <c r="E187" s="32"/>
      <c r="F187" s="52" t="s">
        <v>40</v>
      </c>
      <c r="G187" s="30" t="s">
        <v>17</v>
      </c>
      <c r="H187" s="30">
        <v>5</v>
      </c>
      <c r="I187" s="64">
        <v>0.4</v>
      </c>
    </row>
    <row r="188" spans="1:10" ht="25.5">
      <c r="A188" s="30"/>
      <c r="B188" s="32"/>
      <c r="C188" s="33" t="s">
        <v>14</v>
      </c>
      <c r="D188" s="53" t="s">
        <v>180</v>
      </c>
      <c r="E188" s="32"/>
      <c r="F188" s="52" t="s">
        <v>40</v>
      </c>
      <c r="G188" s="30" t="s">
        <v>17</v>
      </c>
      <c r="H188" s="30">
        <v>5</v>
      </c>
      <c r="I188" s="64">
        <v>0.4</v>
      </c>
    </row>
    <row r="189" spans="1:10">
      <c r="A189" s="30"/>
      <c r="B189" s="32"/>
      <c r="C189" s="33" t="s">
        <v>14</v>
      </c>
      <c r="D189" s="53" t="s">
        <v>181</v>
      </c>
      <c r="E189" s="32"/>
      <c r="F189" s="52" t="s">
        <v>40</v>
      </c>
      <c r="G189" s="30" t="s">
        <v>17</v>
      </c>
      <c r="H189" s="30">
        <v>5</v>
      </c>
      <c r="I189" s="64">
        <v>0.4</v>
      </c>
    </row>
    <row r="190" spans="1:10">
      <c r="A190" s="30"/>
      <c r="B190" s="32"/>
      <c r="C190" s="33" t="s">
        <v>14</v>
      </c>
      <c r="D190" s="53" t="s">
        <v>182</v>
      </c>
      <c r="E190" s="32"/>
      <c r="F190" s="52"/>
      <c r="G190" s="30"/>
      <c r="H190" s="30">
        <v>5</v>
      </c>
      <c r="I190" s="64">
        <v>0.4</v>
      </c>
    </row>
    <row r="191" spans="1:10" ht="25.5">
      <c r="A191" s="30"/>
      <c r="B191" s="32"/>
      <c r="C191" s="33" t="s">
        <v>14</v>
      </c>
      <c r="D191" s="53" t="s">
        <v>183</v>
      </c>
      <c r="E191" s="32"/>
      <c r="F191" s="52"/>
      <c r="G191" s="30"/>
      <c r="H191" s="30">
        <v>5</v>
      </c>
      <c r="I191" s="64">
        <v>0.7</v>
      </c>
    </row>
    <row r="192" spans="1:10" ht="25.5">
      <c r="A192" s="30"/>
      <c r="B192" s="32"/>
      <c r="C192" s="33" t="s">
        <v>14</v>
      </c>
      <c r="D192" s="53" t="s">
        <v>184</v>
      </c>
      <c r="E192" s="32"/>
      <c r="F192" s="52"/>
      <c r="G192" s="30"/>
      <c r="H192" s="30">
        <v>5</v>
      </c>
      <c r="I192" s="64">
        <v>0.4</v>
      </c>
    </row>
    <row r="193" spans="1:10" ht="25.5">
      <c r="A193" s="30"/>
      <c r="B193" s="32"/>
      <c r="C193" s="33" t="s">
        <v>14</v>
      </c>
      <c r="D193" s="53" t="s">
        <v>185</v>
      </c>
      <c r="E193" s="32"/>
      <c r="F193" s="52"/>
      <c r="G193" s="30"/>
      <c r="H193" s="30">
        <v>5</v>
      </c>
      <c r="I193" s="64">
        <v>0.5</v>
      </c>
    </row>
    <row r="194" spans="1:10" ht="25.5">
      <c r="A194" s="30"/>
      <c r="B194" s="32"/>
      <c r="C194" s="33" t="s">
        <v>14</v>
      </c>
      <c r="D194" s="53" t="s">
        <v>186</v>
      </c>
      <c r="E194" s="32"/>
      <c r="F194" s="52" t="s">
        <v>40</v>
      </c>
      <c r="G194" s="30" t="s">
        <v>17</v>
      </c>
      <c r="H194" s="30">
        <v>5</v>
      </c>
      <c r="I194" s="64">
        <v>0.6</v>
      </c>
    </row>
    <row r="195" spans="1:10">
      <c r="A195" s="30"/>
      <c r="B195" s="32"/>
      <c r="C195" s="33" t="s">
        <v>14</v>
      </c>
      <c r="D195" s="53" t="s">
        <v>187</v>
      </c>
      <c r="E195" s="32"/>
      <c r="F195" s="52"/>
      <c r="G195" s="30"/>
      <c r="H195" s="30">
        <v>5</v>
      </c>
      <c r="I195" s="64">
        <v>0.8</v>
      </c>
    </row>
    <row r="196" spans="1:10" ht="38.25">
      <c r="A196" s="30"/>
      <c r="B196" s="32"/>
      <c r="C196" s="33" t="s">
        <v>14</v>
      </c>
      <c r="D196" s="53" t="s">
        <v>175</v>
      </c>
      <c r="E196" s="32"/>
      <c r="F196" s="31" t="s">
        <v>90</v>
      </c>
      <c r="G196" s="30" t="s">
        <v>17</v>
      </c>
      <c r="H196" s="30">
        <v>5</v>
      </c>
      <c r="I196" s="64">
        <v>0.6</v>
      </c>
      <c r="J196" s="41">
        <f>SUM(I185:I196)</f>
        <v>5.7999999999999989</v>
      </c>
    </row>
    <row r="197" spans="1:10" ht="19.5" customHeight="1">
      <c r="A197" s="69">
        <v>4</v>
      </c>
      <c r="B197" s="82" t="s">
        <v>188</v>
      </c>
      <c r="C197" s="82"/>
      <c r="D197" s="82"/>
      <c r="E197" s="82"/>
      <c r="F197" s="82"/>
      <c r="G197" s="82"/>
      <c r="H197" s="82"/>
      <c r="I197" s="82"/>
    </row>
    <row r="198" spans="1:10" ht="25.5">
      <c r="A198" s="70"/>
      <c r="B198" s="71"/>
      <c r="C198" s="33" t="s">
        <v>14</v>
      </c>
      <c r="D198" s="72" t="s">
        <v>189</v>
      </c>
      <c r="E198" s="73"/>
      <c r="F198" s="74" t="s">
        <v>40</v>
      </c>
      <c r="G198" s="30" t="s">
        <v>17</v>
      </c>
      <c r="H198" s="30">
        <v>1</v>
      </c>
      <c r="I198" s="64">
        <v>0.2</v>
      </c>
    </row>
    <row r="199" spans="1:10">
      <c r="A199" s="70"/>
      <c r="B199" s="71"/>
      <c r="C199" s="33" t="s">
        <v>14</v>
      </c>
      <c r="D199" s="75" t="s">
        <v>190</v>
      </c>
      <c r="E199" s="42"/>
      <c r="F199" s="74" t="s">
        <v>40</v>
      </c>
      <c r="G199" s="30" t="s">
        <v>17</v>
      </c>
      <c r="H199" s="30">
        <v>4</v>
      </c>
      <c r="I199" s="64">
        <v>0.3</v>
      </c>
    </row>
    <row r="200" spans="1:10" ht="25.5">
      <c r="A200" s="70"/>
      <c r="B200" s="71"/>
      <c r="C200" s="33" t="s">
        <v>14</v>
      </c>
      <c r="D200" s="40" t="s">
        <v>191</v>
      </c>
      <c r="E200" s="42"/>
      <c r="F200" s="74" t="s">
        <v>40</v>
      </c>
      <c r="G200" s="30" t="s">
        <v>17</v>
      </c>
      <c r="H200" s="30">
        <v>4</v>
      </c>
      <c r="I200" s="64">
        <v>0.3</v>
      </c>
    </row>
    <row r="201" spans="1:10">
      <c r="A201" s="70"/>
      <c r="B201" s="71"/>
      <c r="C201" s="33" t="s">
        <v>14</v>
      </c>
      <c r="D201" s="75" t="s">
        <v>192</v>
      </c>
      <c r="E201" s="42"/>
      <c r="F201" s="74" t="s">
        <v>40</v>
      </c>
      <c r="G201" s="30" t="s">
        <v>17</v>
      </c>
      <c r="H201" s="30">
        <v>4</v>
      </c>
      <c r="I201" s="64">
        <v>0.3</v>
      </c>
    </row>
    <row r="202" spans="1:10" ht="25.5">
      <c r="A202" s="70"/>
      <c r="B202" s="71"/>
      <c r="C202" s="33" t="s">
        <v>14</v>
      </c>
      <c r="D202" s="40" t="s">
        <v>193</v>
      </c>
      <c r="E202" s="42"/>
      <c r="F202" s="74" t="s">
        <v>40</v>
      </c>
      <c r="G202" s="30" t="s">
        <v>17</v>
      </c>
      <c r="H202" s="30">
        <v>4</v>
      </c>
      <c r="I202" s="64">
        <v>0.3</v>
      </c>
    </row>
    <row r="203" spans="1:10">
      <c r="A203" s="70"/>
      <c r="B203" s="71"/>
      <c r="C203" s="33" t="s">
        <v>14</v>
      </c>
      <c r="D203" s="75" t="s">
        <v>194</v>
      </c>
      <c r="E203" s="42"/>
      <c r="F203" s="74" t="s">
        <v>40</v>
      </c>
      <c r="G203" s="30" t="s">
        <v>17</v>
      </c>
      <c r="H203" s="30">
        <v>4</v>
      </c>
      <c r="I203" s="64">
        <v>0.3</v>
      </c>
    </row>
    <row r="204" spans="1:10">
      <c r="A204" s="70"/>
      <c r="B204" s="71"/>
      <c r="C204" s="33" t="s">
        <v>14</v>
      </c>
      <c r="D204" s="75" t="s">
        <v>195</v>
      </c>
      <c r="E204" s="42"/>
      <c r="F204" s="74" t="s">
        <v>40</v>
      </c>
      <c r="G204" s="30" t="s">
        <v>17</v>
      </c>
      <c r="H204" s="30">
        <v>4</v>
      </c>
      <c r="I204" s="64">
        <v>0.3</v>
      </c>
    </row>
    <row r="205" spans="1:10">
      <c r="A205" s="70"/>
      <c r="B205" s="71"/>
      <c r="C205" s="33" t="s">
        <v>14</v>
      </c>
      <c r="D205" s="40" t="s">
        <v>196</v>
      </c>
      <c r="E205" s="42"/>
      <c r="F205" s="74" t="s">
        <v>40</v>
      </c>
      <c r="G205" s="30" t="s">
        <v>17</v>
      </c>
      <c r="H205" s="30">
        <v>4</v>
      </c>
      <c r="I205" s="64">
        <v>0.3</v>
      </c>
    </row>
    <row r="206" spans="1:10">
      <c r="A206" s="70"/>
      <c r="B206" s="71"/>
      <c r="C206" s="33" t="s">
        <v>14</v>
      </c>
      <c r="D206" s="40" t="s">
        <v>197</v>
      </c>
      <c r="E206" s="42"/>
      <c r="F206" s="74" t="s">
        <v>40</v>
      </c>
      <c r="G206" s="30" t="s">
        <v>17</v>
      </c>
      <c r="H206" s="30">
        <v>4</v>
      </c>
      <c r="I206" s="64">
        <v>0.3</v>
      </c>
    </row>
    <row r="207" spans="1:10" ht="25.5">
      <c r="A207" s="70"/>
      <c r="B207" s="71"/>
      <c r="C207" s="33" t="s">
        <v>14</v>
      </c>
      <c r="D207" s="40" t="s">
        <v>198</v>
      </c>
      <c r="E207" s="42"/>
      <c r="F207" s="74" t="s">
        <v>40</v>
      </c>
      <c r="G207" s="30" t="s">
        <v>17</v>
      </c>
      <c r="H207" s="30">
        <v>4</v>
      </c>
      <c r="I207" s="64">
        <v>0.3</v>
      </c>
    </row>
    <row r="208" spans="1:10" ht="25.5">
      <c r="A208" s="70"/>
      <c r="B208" s="71"/>
      <c r="C208" s="33" t="s">
        <v>14</v>
      </c>
      <c r="D208" s="40" t="s">
        <v>199</v>
      </c>
      <c r="E208" s="42"/>
      <c r="F208" s="74" t="s">
        <v>40</v>
      </c>
      <c r="G208" s="30" t="s">
        <v>17</v>
      </c>
      <c r="H208" s="30">
        <v>4</v>
      </c>
      <c r="I208" s="64">
        <v>0.3</v>
      </c>
    </row>
    <row r="209" spans="1:9">
      <c r="A209" s="70"/>
      <c r="B209" s="71"/>
      <c r="C209" s="33" t="s">
        <v>14</v>
      </c>
      <c r="D209" s="40" t="s">
        <v>200</v>
      </c>
      <c r="E209" s="42"/>
      <c r="F209" s="74" t="s">
        <v>40</v>
      </c>
      <c r="G209" s="30" t="s">
        <v>17</v>
      </c>
      <c r="H209" s="30">
        <v>4</v>
      </c>
      <c r="I209" s="64">
        <v>0.3</v>
      </c>
    </row>
    <row r="210" spans="1:9" ht="25.5">
      <c r="A210" s="70"/>
      <c r="B210" s="71"/>
      <c r="C210" s="33" t="s">
        <v>14</v>
      </c>
      <c r="D210" s="40" t="s">
        <v>201</v>
      </c>
      <c r="E210" s="42"/>
      <c r="F210" s="74" t="s">
        <v>40</v>
      </c>
      <c r="G210" s="30" t="s">
        <v>17</v>
      </c>
      <c r="H210" s="30">
        <v>4</v>
      </c>
      <c r="I210" s="64">
        <v>0.3</v>
      </c>
    </row>
    <row r="211" spans="1:9">
      <c r="A211" s="70"/>
      <c r="B211" s="71"/>
      <c r="C211" s="33" t="s">
        <v>14</v>
      </c>
      <c r="D211" s="40" t="s">
        <v>202</v>
      </c>
      <c r="E211" s="42"/>
      <c r="F211" s="74" t="s">
        <v>40</v>
      </c>
      <c r="G211" s="30" t="s">
        <v>17</v>
      </c>
      <c r="H211" s="30">
        <v>4</v>
      </c>
      <c r="I211" s="64">
        <v>0.3</v>
      </c>
    </row>
    <row r="212" spans="1:9">
      <c r="A212" s="70"/>
      <c r="B212" s="71"/>
      <c r="C212" s="33" t="s">
        <v>14</v>
      </c>
      <c r="D212" s="40" t="s">
        <v>203</v>
      </c>
      <c r="E212" s="42"/>
      <c r="F212" s="74" t="s">
        <v>40</v>
      </c>
      <c r="G212" s="30" t="s">
        <v>17</v>
      </c>
      <c r="H212" s="30">
        <v>4</v>
      </c>
      <c r="I212" s="64">
        <v>0.3</v>
      </c>
    </row>
    <row r="213" spans="1:9">
      <c r="A213" s="70"/>
      <c r="B213" s="71"/>
      <c r="C213" s="33" t="s">
        <v>14</v>
      </c>
      <c r="D213" s="40" t="s">
        <v>204</v>
      </c>
      <c r="E213" s="42"/>
      <c r="F213" s="74" t="s">
        <v>40</v>
      </c>
      <c r="G213" s="30" t="s">
        <v>17</v>
      </c>
      <c r="H213" s="30">
        <v>4</v>
      </c>
      <c r="I213" s="64">
        <v>0.3</v>
      </c>
    </row>
    <row r="214" spans="1:9">
      <c r="A214" s="70"/>
      <c r="B214" s="71"/>
      <c r="C214" s="33" t="s">
        <v>14</v>
      </c>
      <c r="D214" s="40" t="s">
        <v>205</v>
      </c>
      <c r="E214" s="42"/>
      <c r="F214" s="74" t="s">
        <v>40</v>
      </c>
      <c r="G214" s="30" t="s">
        <v>17</v>
      </c>
      <c r="H214" s="30">
        <v>4</v>
      </c>
      <c r="I214" s="64">
        <v>0.3</v>
      </c>
    </row>
    <row r="215" spans="1:9">
      <c r="A215" s="70"/>
      <c r="B215" s="71"/>
      <c r="C215" s="33" t="s">
        <v>14</v>
      </c>
      <c r="D215" s="40" t="s">
        <v>206</v>
      </c>
      <c r="E215" s="42"/>
      <c r="F215" s="74" t="s">
        <v>40</v>
      </c>
      <c r="G215" s="30" t="s">
        <v>17</v>
      </c>
      <c r="H215" s="30">
        <v>4</v>
      </c>
      <c r="I215" s="64">
        <v>0.3</v>
      </c>
    </row>
    <row r="216" spans="1:9">
      <c r="A216" s="70"/>
      <c r="B216" s="71"/>
      <c r="C216" s="33" t="s">
        <v>14</v>
      </c>
      <c r="D216" s="40" t="s">
        <v>207</v>
      </c>
      <c r="E216" s="42"/>
      <c r="F216" s="74" t="s">
        <v>40</v>
      </c>
      <c r="G216" s="30" t="s">
        <v>17</v>
      </c>
      <c r="H216" s="30">
        <v>4</v>
      </c>
      <c r="I216" s="64">
        <v>0.3</v>
      </c>
    </row>
    <row r="217" spans="1:9">
      <c r="A217" s="70"/>
      <c r="B217" s="71"/>
      <c r="C217" s="33" t="s">
        <v>14</v>
      </c>
      <c r="D217" s="40" t="s">
        <v>208</v>
      </c>
      <c r="E217" s="42"/>
      <c r="F217" s="74" t="s">
        <v>40</v>
      </c>
      <c r="G217" s="30" t="s">
        <v>17</v>
      </c>
      <c r="H217" s="30">
        <v>4</v>
      </c>
      <c r="I217" s="64">
        <v>0.3</v>
      </c>
    </row>
    <row r="218" spans="1:9">
      <c r="A218" s="70"/>
      <c r="B218" s="71"/>
      <c r="C218" s="33" t="s">
        <v>14</v>
      </c>
      <c r="D218" s="40" t="s">
        <v>209</v>
      </c>
      <c r="E218" s="42"/>
      <c r="F218" s="74" t="s">
        <v>40</v>
      </c>
      <c r="G218" s="30" t="s">
        <v>17</v>
      </c>
      <c r="H218" s="30">
        <v>4</v>
      </c>
      <c r="I218" s="64">
        <v>0.3</v>
      </c>
    </row>
    <row r="219" spans="1:9">
      <c r="A219" s="70"/>
      <c r="B219" s="71"/>
      <c r="C219" s="33" t="s">
        <v>14</v>
      </c>
      <c r="D219" s="40" t="s">
        <v>210</v>
      </c>
      <c r="E219" s="42"/>
      <c r="F219" s="74" t="s">
        <v>40</v>
      </c>
      <c r="G219" s="30" t="s">
        <v>17</v>
      </c>
      <c r="H219" s="30">
        <v>4</v>
      </c>
      <c r="I219" s="64">
        <v>0.3</v>
      </c>
    </row>
    <row r="220" spans="1:9">
      <c r="A220" s="70"/>
      <c r="B220" s="71"/>
      <c r="C220" s="33" t="s">
        <v>14</v>
      </c>
      <c r="D220" s="40" t="s">
        <v>211</v>
      </c>
      <c r="E220" s="42"/>
      <c r="F220" s="74" t="s">
        <v>40</v>
      </c>
      <c r="G220" s="30" t="s">
        <v>17</v>
      </c>
      <c r="H220" s="30">
        <v>4</v>
      </c>
      <c r="I220" s="64">
        <v>0.3</v>
      </c>
    </row>
    <row r="221" spans="1:9">
      <c r="A221" s="70"/>
      <c r="B221" s="71"/>
      <c r="C221" s="33" t="s">
        <v>14</v>
      </c>
      <c r="D221" s="40" t="s">
        <v>212</v>
      </c>
      <c r="E221" s="42"/>
      <c r="F221" s="74" t="s">
        <v>40</v>
      </c>
      <c r="G221" s="30" t="s">
        <v>17</v>
      </c>
      <c r="H221" s="30">
        <v>4</v>
      </c>
      <c r="I221" s="64">
        <v>0.3</v>
      </c>
    </row>
    <row r="222" spans="1:9">
      <c r="A222" s="70"/>
      <c r="B222" s="71"/>
      <c r="C222" s="33" t="s">
        <v>14</v>
      </c>
      <c r="D222" s="40" t="s">
        <v>213</v>
      </c>
      <c r="E222" s="42"/>
      <c r="F222" s="74" t="s">
        <v>40</v>
      </c>
      <c r="G222" s="30" t="s">
        <v>17</v>
      </c>
      <c r="H222" s="30">
        <v>4</v>
      </c>
      <c r="I222" s="64">
        <v>0.3</v>
      </c>
    </row>
    <row r="223" spans="1:9">
      <c r="A223" s="70"/>
      <c r="B223" s="71"/>
      <c r="C223" s="33" t="s">
        <v>14</v>
      </c>
      <c r="D223" s="40" t="s">
        <v>214</v>
      </c>
      <c r="E223" s="42"/>
      <c r="F223" s="74" t="s">
        <v>40</v>
      </c>
      <c r="G223" s="30" t="s">
        <v>17</v>
      </c>
      <c r="H223" s="30">
        <v>4</v>
      </c>
      <c r="I223" s="64">
        <v>0.3</v>
      </c>
    </row>
    <row r="224" spans="1:9">
      <c r="A224" s="70"/>
      <c r="B224" s="71"/>
      <c r="C224" s="33" t="s">
        <v>14</v>
      </c>
      <c r="D224" s="40" t="s">
        <v>215</v>
      </c>
      <c r="E224" s="42"/>
      <c r="F224" s="74" t="s">
        <v>40</v>
      </c>
      <c r="G224" s="30" t="s">
        <v>17</v>
      </c>
      <c r="H224" s="30">
        <v>4</v>
      </c>
      <c r="I224" s="64">
        <v>0.3</v>
      </c>
    </row>
    <row r="225" spans="1:10">
      <c r="A225" s="70"/>
      <c r="B225" s="71"/>
      <c r="C225" s="33" t="s">
        <v>14</v>
      </c>
      <c r="D225" s="40" t="s">
        <v>216</v>
      </c>
      <c r="E225" s="42"/>
      <c r="F225" s="74" t="s">
        <v>40</v>
      </c>
      <c r="G225" s="30" t="s">
        <v>17</v>
      </c>
      <c r="H225" s="30">
        <v>4</v>
      </c>
      <c r="I225" s="64">
        <v>0.3</v>
      </c>
    </row>
    <row r="226" spans="1:10">
      <c r="A226" s="70"/>
      <c r="B226" s="71"/>
      <c r="C226" s="33" t="s">
        <v>14</v>
      </c>
      <c r="D226" s="40" t="s">
        <v>217</v>
      </c>
      <c r="E226" s="42"/>
      <c r="F226" s="74" t="s">
        <v>40</v>
      </c>
      <c r="G226" s="30" t="s">
        <v>17</v>
      </c>
      <c r="H226" s="30">
        <v>4</v>
      </c>
      <c r="I226" s="64">
        <v>0.3</v>
      </c>
    </row>
    <row r="227" spans="1:10">
      <c r="A227" s="70"/>
      <c r="B227" s="71"/>
      <c r="C227" s="33" t="s">
        <v>14</v>
      </c>
      <c r="D227" s="40" t="s">
        <v>218</v>
      </c>
      <c r="E227" s="42"/>
      <c r="F227" s="74" t="s">
        <v>40</v>
      </c>
      <c r="G227" s="30" t="s">
        <v>17</v>
      </c>
      <c r="H227" s="30">
        <v>4</v>
      </c>
      <c r="I227" s="64">
        <v>0.3</v>
      </c>
    </row>
    <row r="228" spans="1:10">
      <c r="A228" s="70"/>
      <c r="B228" s="71"/>
      <c r="C228" s="33" t="s">
        <v>14</v>
      </c>
      <c r="D228" s="40" t="s">
        <v>219</v>
      </c>
      <c r="E228" s="42"/>
      <c r="F228" s="74" t="s">
        <v>40</v>
      </c>
      <c r="G228" s="30" t="s">
        <v>17</v>
      </c>
      <c r="H228" s="30">
        <v>4</v>
      </c>
      <c r="I228" s="64">
        <v>0.3</v>
      </c>
    </row>
    <row r="229" spans="1:10" ht="25.5">
      <c r="A229" s="70"/>
      <c r="B229" s="71"/>
      <c r="C229" s="33" t="s">
        <v>14</v>
      </c>
      <c r="D229" s="40" t="s">
        <v>139</v>
      </c>
      <c r="E229" s="42"/>
      <c r="F229" s="74" t="s">
        <v>40</v>
      </c>
      <c r="G229" s="30" t="s">
        <v>17</v>
      </c>
      <c r="H229" s="30">
        <v>4</v>
      </c>
      <c r="I229" s="64">
        <v>1</v>
      </c>
    </row>
    <row r="230" spans="1:10" ht="38.25">
      <c r="A230" s="70"/>
      <c r="B230" s="71"/>
      <c r="C230" s="33" t="s">
        <v>14</v>
      </c>
      <c r="D230" s="40" t="s">
        <v>175</v>
      </c>
      <c r="E230" s="42"/>
      <c r="F230" s="76" t="s">
        <v>90</v>
      </c>
      <c r="G230" s="30" t="s">
        <v>17</v>
      </c>
      <c r="H230" s="30">
        <v>1</v>
      </c>
      <c r="I230" s="64">
        <v>0.6</v>
      </c>
      <c r="J230" s="41">
        <f>SUM(I198:I230)</f>
        <v>10.799999999999999</v>
      </c>
    </row>
    <row r="232" spans="1:10" ht="18.75">
      <c r="F232" s="77" t="s">
        <v>220</v>
      </c>
      <c r="G232" s="78"/>
      <c r="H232" s="78"/>
      <c r="I232" s="79">
        <f>SUM(I7+I32+I57+I98+I122+I146+I46)</f>
        <v>100.00000000000001</v>
      </c>
    </row>
  </sheetData>
  <mergeCells count="21">
    <mergeCell ref="B197:I197"/>
    <mergeCell ref="B123:H123"/>
    <mergeCell ref="B146:G146"/>
    <mergeCell ref="B147:H147"/>
    <mergeCell ref="B170:I170"/>
    <mergeCell ref="B184:I184"/>
    <mergeCell ref="B73:I73"/>
    <mergeCell ref="B98:F98"/>
    <mergeCell ref="B99:H99"/>
    <mergeCell ref="B110:H110"/>
    <mergeCell ref="B122:G122"/>
    <mergeCell ref="B33:I33"/>
    <mergeCell ref="B46:F46"/>
    <mergeCell ref="B47:H47"/>
    <mergeCell ref="B57:F57"/>
    <mergeCell ref="B58:H58"/>
    <mergeCell ref="B7:G7"/>
    <mergeCell ref="B8:I8"/>
    <mergeCell ref="B18:I18"/>
    <mergeCell ref="B26:I26"/>
    <mergeCell ref="B32:F32"/>
  </mergeCells>
  <pageMargins left="0.7" right="0.7" top="0.75" bottom="0.75" header="0.511811023622047" footer="0.511811023622047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zoomScaleNormal="100" workbookViewId="0">
      <selection activeCell="B15" sqref="B15"/>
    </sheetView>
  </sheetViews>
  <sheetFormatPr defaultColWidth="11" defaultRowHeight="15.75"/>
  <cols>
    <col min="2" max="2" width="56.875" style="19" customWidth="1"/>
  </cols>
  <sheetData>
    <row r="1" spans="1:2" ht="27.75" customHeight="1">
      <c r="A1" s="83" t="s">
        <v>221</v>
      </c>
      <c r="B1" s="83"/>
    </row>
    <row r="2" spans="1:2" ht="31.5">
      <c r="A2" s="80">
        <v>1</v>
      </c>
      <c r="B2" s="81" t="s">
        <v>222</v>
      </c>
    </row>
    <row r="3" spans="1:2">
      <c r="A3" s="80">
        <v>2</v>
      </c>
      <c r="B3" s="81" t="s">
        <v>223</v>
      </c>
    </row>
    <row r="4" spans="1:2">
      <c r="A4" s="80">
        <v>3</v>
      </c>
      <c r="B4" s="81" t="s">
        <v>224</v>
      </c>
    </row>
    <row r="5" spans="1:2">
      <c r="A5" s="80">
        <v>4</v>
      </c>
      <c r="B5" s="81" t="s">
        <v>225</v>
      </c>
    </row>
    <row r="6" spans="1:2">
      <c r="A6" s="80">
        <v>5</v>
      </c>
      <c r="B6" s="81" t="s">
        <v>226</v>
      </c>
    </row>
    <row r="7" spans="1:2" ht="31.5">
      <c r="A7" s="80">
        <v>6</v>
      </c>
      <c r="B7" s="81" t="s">
        <v>227</v>
      </c>
    </row>
    <row r="8" spans="1:2">
      <c r="A8" s="80">
        <v>7</v>
      </c>
      <c r="B8" s="81" t="s">
        <v>228</v>
      </c>
    </row>
  </sheetData>
  <mergeCells count="1">
    <mergeCell ref="A1:B1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Microsoft Office</dc:creator>
  <dc:description/>
  <cp:lastModifiedBy>HomePC</cp:lastModifiedBy>
  <cp:revision>6</cp:revision>
  <dcterms:created xsi:type="dcterms:W3CDTF">2022-11-09T22:53:43Z</dcterms:created>
  <dcterms:modified xsi:type="dcterms:W3CDTF">2026-01-21T03:42:42Z</dcterms:modified>
  <dc:language>ru-RU</dc:language>
</cp:coreProperties>
</file>